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15120" windowHeight="7380"/>
  </bookViews>
  <sheets>
    <sheet name="Original" sheetId="4" r:id="rId1"/>
    <sheet name="Range 1 Example" sheetId="3" r:id="rId2"/>
    <sheet name="Range 2 Example" sheetId="2" r:id="rId3"/>
  </sheets>
  <calcPr calcId="145621"/>
</workbook>
</file>

<file path=xl/calcChain.xml><?xml version="1.0" encoding="utf-8"?>
<calcChain xmlns="http://schemas.openxmlformats.org/spreadsheetml/2006/main">
  <c r="I27" i="2" l="1"/>
  <c r="E34" i="3" l="1"/>
  <c r="O27" i="3"/>
  <c r="E38" i="3" s="1"/>
  <c r="L27" i="3"/>
  <c r="E37" i="3" s="1"/>
  <c r="I27" i="3"/>
  <c r="E36" i="3" s="1"/>
  <c r="F27" i="3"/>
  <c r="E35" i="3" s="1"/>
  <c r="E34" i="2"/>
  <c r="O27" i="2"/>
  <c r="E38" i="2" s="1"/>
  <c r="L27" i="2"/>
  <c r="E37" i="2" s="1"/>
  <c r="E36" i="2"/>
  <c r="F27" i="2"/>
  <c r="E35" i="2" s="1"/>
  <c r="E34" i="4" l="1"/>
  <c r="O27" i="4"/>
  <c r="E38" i="4" s="1"/>
  <c r="L27" i="4"/>
  <c r="E37" i="4" s="1"/>
  <c r="I27" i="4"/>
  <c r="E36" i="4" s="1"/>
  <c r="F27" i="4"/>
  <c r="E35" i="4" s="1"/>
</calcChain>
</file>

<file path=xl/sharedStrings.xml><?xml version="1.0" encoding="utf-8"?>
<sst xmlns="http://schemas.openxmlformats.org/spreadsheetml/2006/main" count="186" uniqueCount="61">
  <si>
    <t>High Needs Block</t>
  </si>
  <si>
    <t>Share of school costs</t>
  </si>
  <si>
    <t>Share of class teacher</t>
  </si>
  <si>
    <t>Quality First Teaching</t>
  </si>
  <si>
    <t>Appropriate differentiation</t>
  </si>
  <si>
    <t>Range 0</t>
  </si>
  <si>
    <t>Range 1</t>
  </si>
  <si>
    <t>Range 2</t>
  </si>
  <si>
    <t>Range 3</t>
  </si>
  <si>
    <t>Range 4</t>
  </si>
  <si>
    <t>Total</t>
  </si>
  <si>
    <t>School Based Support</t>
  </si>
  <si>
    <t>Cost</t>
  </si>
  <si>
    <t>Date</t>
  </si>
  <si>
    <t>_______________________________________</t>
  </si>
  <si>
    <t>Pupil Name:</t>
  </si>
  <si>
    <t>School:</t>
  </si>
  <si>
    <t>Year Group:</t>
  </si>
  <si>
    <t>AWPU Universal Offer, £4,000</t>
  </si>
  <si>
    <t xml:space="preserve">Universal Offer </t>
  </si>
  <si>
    <t>Funding Start Date:______________</t>
  </si>
  <si>
    <t>Funding Start Date:_______________</t>
  </si>
  <si>
    <t>Range 5</t>
  </si>
  <si>
    <t>Range 6</t>
  </si>
  <si>
    <t>Range 7</t>
  </si>
  <si>
    <t>Cumulative Funding Source</t>
  </si>
  <si>
    <t>Pupil A</t>
  </si>
  <si>
    <t>School A</t>
  </si>
  <si>
    <t>Yr 4</t>
  </si>
  <si>
    <t>Funding Start Date: 04/09/2013</t>
  </si>
  <si>
    <t>Funding Start Date: 20/09/2014</t>
  </si>
  <si>
    <t>Funding Start Date: 15/04/2015</t>
  </si>
  <si>
    <t>One day a week at Forrest School (39 x £50)</t>
  </si>
  <si>
    <t>Pupil B</t>
  </si>
  <si>
    <t>School B</t>
  </si>
  <si>
    <t xml:space="preserve">Pupil B at Range 2 Example </t>
  </si>
  <si>
    <t xml:space="preserve">Pupil A at Range 1 Example </t>
  </si>
  <si>
    <t>Yr 2</t>
  </si>
  <si>
    <t>Funding Start Date: 04/09/2015</t>
  </si>
  <si>
    <t>Funding Start Date: 18/06/2016</t>
  </si>
  <si>
    <t>Funding Start Date: _______________</t>
  </si>
  <si>
    <t>Universal Offer + up to £2,000 SEN Budget(Total £6,000, R0+R1)</t>
  </si>
  <si>
    <t>Universal Offer + up to £4,000 SEN Budget (Total £8,000, R0+R1+R2)</t>
  </si>
  <si>
    <t>Universal Offer + up to £6,000 SEN Budget (Total £10,000 R0 + R1 + R2 + R3)</t>
  </si>
  <si>
    <t>Universal Offer + SEN Budget + up to £10599</t>
  </si>
  <si>
    <t>Universal Offer + SEN Budget + up to £14122</t>
  </si>
  <si>
    <t>Universal Offer + SEN Budget + up to £23205</t>
  </si>
  <si>
    <r>
      <t xml:space="preserve">Speech and Language involvement </t>
    </r>
    <r>
      <rPr>
        <sz val="9"/>
        <color theme="1"/>
        <rFont val="Calibri"/>
        <family val="2"/>
        <scheme val="minor"/>
      </rPr>
      <t>(Cost of session x sessions per year)</t>
    </r>
  </si>
  <si>
    <t>School Based Support plus Element 3 High Needs Top Up</t>
  </si>
  <si>
    <t>Universal Offer + SEN Budget + top up from High Needs Block, depending on banding and decided by SEN Team (Total £17,269, R0+R1+R2+R3+R4)</t>
  </si>
  <si>
    <r>
      <t xml:space="preserve">Guided Reading with 3 other students </t>
    </r>
    <r>
      <rPr>
        <sz val="9"/>
        <color theme="1"/>
        <rFont val="Calibri"/>
        <family val="2"/>
        <scheme val="minor"/>
      </rPr>
      <t>(TA Yearly Salary ÷ Children in group x % of the week) 3 x 40 min sessions</t>
    </r>
  </si>
  <si>
    <r>
      <t xml:space="preserve">Springboard Maths Intervention </t>
    </r>
    <r>
      <rPr>
        <sz val="9"/>
        <color theme="1"/>
        <rFont val="Calibri"/>
        <family val="2"/>
        <scheme val="minor"/>
      </rPr>
      <t xml:space="preserve">(TA Yearly Salary ÷ Children in group x %of week) </t>
    </r>
  </si>
  <si>
    <r>
      <t xml:space="preserve">1:1 Daily Reading to an Adult, 15mins </t>
    </r>
    <r>
      <rPr>
        <sz val="9"/>
        <color theme="1"/>
        <rFont val="Calibri"/>
        <family val="2"/>
        <scheme val="minor"/>
      </rPr>
      <t>(TA Yearly Salary ÷ Children in group x %of week)</t>
    </r>
  </si>
  <si>
    <r>
      <t xml:space="preserve">Weekly social skill workshops </t>
    </r>
    <r>
      <rPr>
        <sz val="9"/>
        <color theme="1"/>
        <rFont val="Calibri"/>
        <family val="2"/>
        <scheme val="minor"/>
      </rPr>
      <t>(TA Yearly Salary ÷ Children in group x %of week)</t>
    </r>
  </si>
  <si>
    <r>
      <t xml:space="preserve">1:1 Phonics </t>
    </r>
    <r>
      <rPr>
        <sz val="9"/>
        <color theme="1"/>
        <rFont val="Calibri"/>
        <family val="2"/>
        <scheme val="minor"/>
      </rPr>
      <t>(TA Yearly Salary ÷ Children in group x %of the week)</t>
    </r>
    <r>
      <rPr>
        <sz val="8"/>
        <color theme="1"/>
        <rFont val="Calibri"/>
        <family val="2"/>
        <scheme val="minor"/>
      </rPr>
      <t xml:space="preserve"> 5x20min </t>
    </r>
  </si>
  <si>
    <t>SEN Funding Support Grid</t>
  </si>
  <si>
    <r>
      <t xml:space="preserve">Share of an Additional Adult in class </t>
    </r>
    <r>
      <rPr>
        <sz val="9"/>
        <color theme="1"/>
        <rFont val="Calibri"/>
        <family val="2"/>
        <scheme val="minor"/>
      </rPr>
      <t>(TA Yearly Salary ÷ no. of children in class)</t>
    </r>
  </si>
  <si>
    <r>
      <t>Share of additonal adult in class</t>
    </r>
    <r>
      <rPr>
        <sz val="9"/>
        <color theme="1"/>
        <rFont val="Calibri"/>
        <family val="2"/>
        <scheme val="minor"/>
      </rPr>
      <t xml:space="preserve"> (TA yearly salary ÷ number of children in class)</t>
    </r>
  </si>
  <si>
    <t>2:1 Booster Phonic Sessions</t>
  </si>
  <si>
    <t xml:space="preserve">Differentiated Literacy lesson with 4 other students </t>
  </si>
  <si>
    <t>Differentiated Maths Lesson with 7 other studnets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</si>
</sst>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DashDot">
        <color indexed="64"/>
      </right>
      <top style="medium">
        <color indexed="64"/>
      </top>
      <bottom/>
      <diagonal/>
    </border>
    <border>
      <left style="medium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 style="medium">
        <color indexed="64"/>
      </top>
      <bottom/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DashDot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 style="medium">
        <color indexed="64"/>
      </right>
      <top style="medium">
        <color indexed="64"/>
      </top>
      <bottom/>
      <diagonal/>
    </border>
    <border>
      <left style="mediumDashDot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2" fillId="13" borderId="4" xfId="0" applyFont="1" applyFill="1" applyBorder="1" applyAlignment="1"/>
    <xf numFmtId="0" fontId="2" fillId="0" borderId="0" xfId="0" applyFont="1" applyAlignment="1"/>
    <xf numFmtId="0" fontId="2" fillId="13" borderId="6" xfId="0" applyFont="1" applyFill="1" applyBorder="1" applyAlignme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5" xfId="0" applyFont="1" applyBorder="1" applyAlignment="1"/>
    <xf numFmtId="0" fontId="1" fillId="0" borderId="0" xfId="0" applyFont="1" applyBorder="1" applyAlignment="1"/>
    <xf numFmtId="0" fontId="3" fillId="11" borderId="4" xfId="0" applyFont="1" applyFill="1" applyBorder="1" applyAlignment="1"/>
    <xf numFmtId="0" fontId="3" fillId="11" borderId="6" xfId="0" applyFont="1" applyFill="1" applyBorder="1" applyAlignment="1"/>
    <xf numFmtId="0" fontId="1" fillId="8" borderId="4" xfId="0" applyFont="1" applyFill="1" applyBorder="1" applyAlignment="1"/>
    <xf numFmtId="0" fontId="1" fillId="8" borderId="6" xfId="0" applyFont="1" applyFill="1" applyBorder="1" applyAlignment="1"/>
    <xf numFmtId="0" fontId="1" fillId="10" borderId="4" xfId="0" applyFont="1" applyFill="1" applyBorder="1" applyAlignment="1"/>
    <xf numFmtId="0" fontId="1" fillId="10" borderId="6" xfId="0" applyFont="1" applyFill="1" applyBorder="1" applyAlignment="1"/>
    <xf numFmtId="0" fontId="1" fillId="9" borderId="4" xfId="0" applyFont="1" applyFill="1" applyBorder="1" applyAlignment="1"/>
    <xf numFmtId="0" fontId="1" fillId="9" borderId="6" xfId="0" applyFont="1" applyFill="1" applyBorder="1" applyAlignment="1"/>
    <xf numFmtId="0" fontId="2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9" borderId="13" xfId="0" applyFont="1" applyFill="1" applyBorder="1" applyAlignment="1">
      <alignment horizontal="left" vertical="center"/>
    </xf>
    <xf numFmtId="0" fontId="1" fillId="9" borderId="14" xfId="0" applyFont="1" applyFill="1" applyBorder="1" applyAlignment="1">
      <alignment horizontal="left" vertical="center"/>
    </xf>
    <xf numFmtId="0" fontId="1" fillId="8" borderId="14" xfId="0" applyFont="1" applyFill="1" applyBorder="1" applyAlignment="1"/>
    <xf numFmtId="0" fontId="3" fillId="11" borderId="14" xfId="0" applyFont="1" applyFill="1" applyBorder="1" applyAlignment="1"/>
    <xf numFmtId="0" fontId="1" fillId="13" borderId="14" xfId="0" applyFont="1" applyFill="1" applyBorder="1" applyAlignment="1"/>
    <xf numFmtId="164" fontId="1" fillId="2" borderId="16" xfId="0" applyNumberFormat="1" applyFont="1" applyFill="1" applyBorder="1" applyAlignment="1"/>
    <xf numFmtId="164" fontId="3" fillId="2" borderId="16" xfId="0" applyNumberFormat="1" applyFont="1" applyFill="1" applyBorder="1" applyAlignment="1"/>
    <xf numFmtId="164" fontId="2" fillId="2" borderId="16" xfId="0" applyNumberFormat="1" applyFont="1" applyFill="1" applyBorder="1" applyAlignment="1"/>
    <xf numFmtId="164" fontId="2" fillId="0" borderId="1" xfId="0" applyNumberFormat="1" applyFont="1" applyBorder="1" applyAlignment="1">
      <alignment wrapText="1"/>
    </xf>
    <xf numFmtId="164" fontId="1" fillId="9" borderId="15" xfId="0" applyNumberFormat="1" applyFont="1" applyFill="1" applyBorder="1" applyAlignment="1"/>
    <xf numFmtId="164" fontId="1" fillId="9" borderId="16" xfId="0" applyNumberFormat="1" applyFont="1" applyFill="1" applyBorder="1" applyAlignment="1"/>
    <xf numFmtId="0" fontId="1" fillId="9" borderId="14" xfId="0" applyFont="1" applyFill="1" applyBorder="1" applyAlignment="1">
      <alignment horizontal="left" vertical="center" wrapText="1"/>
    </xf>
    <xf numFmtId="0" fontId="5" fillId="9" borderId="17" xfId="0" applyFont="1" applyFill="1" applyBorder="1" applyAlignment="1">
      <alignment horizontal="left" wrapText="1"/>
    </xf>
    <xf numFmtId="164" fontId="2" fillId="0" borderId="18" xfId="0" applyNumberFormat="1" applyFont="1" applyBorder="1"/>
    <xf numFmtId="0" fontId="5" fillId="10" borderId="17" xfId="0" applyFont="1" applyFill="1" applyBorder="1" applyAlignment="1">
      <alignment horizontal="left" wrapText="1"/>
    </xf>
    <xf numFmtId="0" fontId="2" fillId="10" borderId="19" xfId="0" applyFont="1" applyFill="1" applyBorder="1"/>
    <xf numFmtId="0" fontId="5" fillId="8" borderId="17" xfId="0" applyFont="1" applyFill="1" applyBorder="1" applyAlignment="1">
      <alignment horizontal="left" wrapText="1"/>
    </xf>
    <xf numFmtId="164" fontId="2" fillId="2" borderId="18" xfId="0" applyNumberFormat="1" applyFont="1" applyFill="1" applyBorder="1"/>
    <xf numFmtId="0" fontId="2" fillId="8" borderId="19" xfId="0" applyFont="1" applyFill="1" applyBorder="1"/>
    <xf numFmtId="0" fontId="5" fillId="11" borderId="17" xfId="0" applyFont="1" applyFill="1" applyBorder="1" applyAlignment="1">
      <alignment horizontal="left" wrapText="1"/>
    </xf>
    <xf numFmtId="0" fontId="2" fillId="11" borderId="19" xfId="0" applyFont="1" applyFill="1" applyBorder="1"/>
    <xf numFmtId="0" fontId="5" fillId="13" borderId="17" xfId="0" applyFont="1" applyFill="1" applyBorder="1" applyAlignment="1">
      <alignment horizontal="left" wrapText="1"/>
    </xf>
    <xf numFmtId="0" fontId="2" fillId="13" borderId="19" xfId="0" applyFont="1" applyFill="1" applyBorder="1"/>
    <xf numFmtId="0" fontId="4" fillId="0" borderId="17" xfId="0" applyFont="1" applyBorder="1"/>
    <xf numFmtId="0" fontId="4" fillId="0" borderId="24" xfId="0" applyFont="1" applyBorder="1"/>
    <xf numFmtId="0" fontId="4" fillId="0" borderId="20" xfId="0" applyFont="1" applyBorder="1"/>
    <xf numFmtId="0" fontId="1" fillId="5" borderId="14" xfId="0" applyFont="1" applyFill="1" applyBorder="1" applyAlignment="1"/>
    <xf numFmtId="0" fontId="2" fillId="9" borderId="23" xfId="0" applyFont="1" applyFill="1" applyBorder="1"/>
    <xf numFmtId="164" fontId="2" fillId="13" borderId="18" xfId="0" applyNumberFormat="1" applyFont="1" applyFill="1" applyBorder="1"/>
    <xf numFmtId="0" fontId="1" fillId="5" borderId="13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14" fontId="1" fillId="8" borderId="6" xfId="0" applyNumberFormat="1" applyFont="1" applyFill="1" applyBorder="1" applyAlignment="1">
      <alignment vertical="center"/>
    </xf>
    <xf numFmtId="0" fontId="1" fillId="8" borderId="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/>
    <xf numFmtId="0" fontId="1" fillId="5" borderId="7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/>
    <xf numFmtId="0" fontId="2" fillId="13" borderId="23" xfId="0" applyFont="1" applyFill="1" applyBorder="1"/>
    <xf numFmtId="0" fontId="5" fillId="5" borderId="30" xfId="0" applyFont="1" applyFill="1" applyBorder="1" applyAlignment="1">
      <alignment horizontal="left" wrapText="1"/>
    </xf>
    <xf numFmtId="0" fontId="5" fillId="5" borderId="31" xfId="0" applyFont="1" applyFill="1" applyBorder="1" applyAlignment="1">
      <alignment horizontal="left" wrapText="1"/>
    </xf>
    <xf numFmtId="0" fontId="5" fillId="5" borderId="7" xfId="0" applyFont="1" applyFill="1" applyBorder="1" applyAlignment="1">
      <alignment horizontal="left" wrapText="1"/>
    </xf>
    <xf numFmtId="164" fontId="2" fillId="9" borderId="0" xfId="0" applyNumberFormat="1" applyFont="1" applyFill="1" applyBorder="1" applyAlignment="1">
      <alignment horizontal="left"/>
    </xf>
    <xf numFmtId="0" fontId="2" fillId="9" borderId="0" xfId="0" applyFont="1" applyFill="1" applyBorder="1" applyAlignment="1">
      <alignment horizontal="left"/>
    </xf>
    <xf numFmtId="164" fontId="2" fillId="10" borderId="0" xfId="0" applyNumberFormat="1" applyFont="1" applyFill="1" applyBorder="1" applyAlignment="1">
      <alignment horizontal="left"/>
    </xf>
    <xf numFmtId="0" fontId="2" fillId="10" borderId="25" xfId="0" applyFont="1" applyFill="1" applyBorder="1" applyAlignment="1">
      <alignment horizontal="left"/>
    </xf>
    <xf numFmtId="164" fontId="2" fillId="8" borderId="0" xfId="0" applyNumberFormat="1" applyFont="1" applyFill="1" applyBorder="1" applyAlignment="1">
      <alignment horizontal="left"/>
    </xf>
    <xf numFmtId="0" fontId="2" fillId="8" borderId="25" xfId="0" applyFont="1" applyFill="1" applyBorder="1" applyAlignment="1">
      <alignment horizontal="left"/>
    </xf>
    <xf numFmtId="164" fontId="2" fillId="11" borderId="0" xfId="0" applyNumberFormat="1" applyFont="1" applyFill="1" applyBorder="1" applyAlignment="1">
      <alignment horizontal="left"/>
    </xf>
    <xf numFmtId="0" fontId="2" fillId="11" borderId="25" xfId="0" applyFont="1" applyFill="1" applyBorder="1" applyAlignment="1">
      <alignment horizontal="left"/>
    </xf>
    <xf numFmtId="164" fontId="2" fillId="13" borderId="0" xfId="0" applyNumberFormat="1" applyFont="1" applyFill="1" applyBorder="1" applyAlignment="1">
      <alignment horizontal="left"/>
    </xf>
    <xf numFmtId="0" fontId="2" fillId="13" borderId="25" xfId="0" applyFont="1" applyFill="1" applyBorder="1" applyAlignment="1">
      <alignment horizontal="left"/>
    </xf>
    <xf numFmtId="0" fontId="5" fillId="10" borderId="0" xfId="0" applyFont="1" applyFill="1" applyBorder="1" applyAlignment="1">
      <alignment horizontal="left" wrapText="1"/>
    </xf>
    <xf numFmtId="0" fontId="5" fillId="10" borderId="25" xfId="0" applyFont="1" applyFill="1" applyBorder="1" applyAlignment="1">
      <alignment horizontal="left" wrapText="1"/>
    </xf>
    <xf numFmtId="164" fontId="2" fillId="9" borderId="0" xfId="0" applyNumberFormat="1" applyFont="1" applyFill="1" applyBorder="1" applyAlignment="1">
      <alignment horizontal="left" vertical="top"/>
    </xf>
    <xf numFmtId="0" fontId="2" fillId="9" borderId="0" xfId="0" applyFont="1" applyFill="1" applyBorder="1" applyAlignment="1">
      <alignment horizontal="left" vertical="top"/>
    </xf>
    <xf numFmtId="164" fontId="2" fillId="10" borderId="0" xfId="0" applyNumberFormat="1" applyFont="1" applyFill="1" applyBorder="1" applyAlignment="1">
      <alignment horizontal="left" vertical="top"/>
    </xf>
    <xf numFmtId="0" fontId="2" fillId="10" borderId="25" xfId="0" applyFont="1" applyFill="1" applyBorder="1" applyAlignment="1">
      <alignment horizontal="left" vertical="top"/>
    </xf>
    <xf numFmtId="164" fontId="2" fillId="8" borderId="0" xfId="0" applyNumberFormat="1" applyFont="1" applyFill="1" applyBorder="1" applyAlignment="1">
      <alignment horizontal="left" vertical="top"/>
    </xf>
    <xf numFmtId="0" fontId="2" fillId="8" borderId="25" xfId="0" applyFont="1" applyFill="1" applyBorder="1" applyAlignment="1">
      <alignment horizontal="left" vertical="top"/>
    </xf>
    <xf numFmtId="164" fontId="2" fillId="11" borderId="0" xfId="0" applyNumberFormat="1" applyFont="1" applyFill="1" applyBorder="1" applyAlignment="1">
      <alignment horizontal="left" vertical="top"/>
    </xf>
    <xf numFmtId="0" fontId="2" fillId="11" borderId="25" xfId="0" applyFont="1" applyFill="1" applyBorder="1" applyAlignment="1">
      <alignment horizontal="left" vertical="top"/>
    </xf>
    <xf numFmtId="0" fontId="2" fillId="13" borderId="25" xfId="0" applyFont="1" applyFill="1" applyBorder="1" applyAlignment="1">
      <alignment horizontal="left" vertical="top"/>
    </xf>
    <xf numFmtId="0" fontId="5" fillId="10" borderId="0" xfId="0" applyFont="1" applyFill="1" applyBorder="1" applyAlignment="1">
      <alignment horizontal="left" vertical="top" wrapText="1"/>
    </xf>
    <xf numFmtId="0" fontId="5" fillId="10" borderId="25" xfId="0" applyFont="1" applyFill="1" applyBorder="1" applyAlignment="1">
      <alignment horizontal="left" vertical="top" wrapText="1"/>
    </xf>
    <xf numFmtId="164" fontId="2" fillId="9" borderId="0" xfId="0" applyNumberFormat="1" applyFont="1" applyFill="1" applyBorder="1" applyAlignment="1">
      <alignment vertical="top"/>
    </xf>
    <xf numFmtId="0" fontId="2" fillId="9" borderId="0" xfId="0" applyFont="1" applyFill="1" applyBorder="1" applyAlignment="1">
      <alignment vertical="top"/>
    </xf>
    <xf numFmtId="164" fontId="2" fillId="10" borderId="0" xfId="0" applyNumberFormat="1" applyFont="1" applyFill="1" applyBorder="1" applyAlignment="1">
      <alignment vertical="top"/>
    </xf>
    <xf numFmtId="0" fontId="2" fillId="10" borderId="25" xfId="0" applyFont="1" applyFill="1" applyBorder="1" applyAlignment="1">
      <alignment vertical="top"/>
    </xf>
    <xf numFmtId="164" fontId="2" fillId="8" borderId="0" xfId="0" applyNumberFormat="1" applyFont="1" applyFill="1" applyBorder="1" applyAlignment="1">
      <alignment vertical="top"/>
    </xf>
    <xf numFmtId="0" fontId="2" fillId="8" borderId="25" xfId="0" applyFont="1" applyFill="1" applyBorder="1" applyAlignment="1">
      <alignment vertical="top"/>
    </xf>
    <xf numFmtId="164" fontId="2" fillId="11" borderId="0" xfId="0" applyNumberFormat="1" applyFont="1" applyFill="1" applyBorder="1" applyAlignment="1">
      <alignment vertical="top"/>
    </xf>
    <xf numFmtId="0" fontId="2" fillId="11" borderId="25" xfId="0" applyFont="1" applyFill="1" applyBorder="1" applyAlignment="1">
      <alignment vertical="top"/>
    </xf>
    <xf numFmtId="164" fontId="2" fillId="13" borderId="0" xfId="0" applyNumberFormat="1" applyFont="1" applyFill="1" applyBorder="1" applyAlignment="1">
      <alignment vertical="top"/>
    </xf>
    <xf numFmtId="0" fontId="2" fillId="13" borderId="0" xfId="0" applyFont="1" applyFill="1" applyBorder="1" applyAlignment="1">
      <alignment vertical="top"/>
    </xf>
    <xf numFmtId="0" fontId="5" fillId="10" borderId="0" xfId="0" applyFont="1" applyFill="1" applyBorder="1" applyAlignment="1">
      <alignment vertical="top" wrapText="1"/>
    </xf>
    <xf numFmtId="0" fontId="5" fillId="10" borderId="25" xfId="0" applyFont="1" applyFill="1" applyBorder="1" applyAlignment="1">
      <alignment vertical="top" wrapText="1"/>
    </xf>
    <xf numFmtId="0" fontId="1" fillId="4" borderId="0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left" vertical="center" wrapText="1"/>
    </xf>
    <xf numFmtId="164" fontId="1" fillId="2" borderId="16" xfId="0" applyNumberFormat="1" applyFont="1" applyFill="1" applyBorder="1" applyAlignment="1">
      <alignment horizontal="center" vertical="center"/>
    </xf>
    <xf numFmtId="14" fontId="1" fillId="8" borderId="26" xfId="0" applyNumberFormat="1" applyFont="1" applyFill="1" applyBorder="1" applyAlignment="1">
      <alignment horizontal="center" vertical="center"/>
    </xf>
    <xf numFmtId="14" fontId="1" fillId="8" borderId="6" xfId="0" applyNumberFormat="1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vertical="center" wrapText="1"/>
    </xf>
    <xf numFmtId="0" fontId="1" fillId="8" borderId="27" xfId="0" applyFont="1" applyFill="1" applyBorder="1" applyAlignment="1">
      <alignment vertical="center" wrapText="1"/>
    </xf>
    <xf numFmtId="164" fontId="1" fillId="2" borderId="40" xfId="0" applyNumberFormat="1" applyFont="1" applyFill="1" applyBorder="1" applyAlignment="1">
      <alignment horizontal="center" vertical="center"/>
    </xf>
    <xf numFmtId="14" fontId="1" fillId="8" borderId="29" xfId="0" applyNumberFormat="1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 wrapText="1"/>
    </xf>
    <xf numFmtId="6" fontId="1" fillId="5" borderId="32" xfId="0" applyNumberFormat="1" applyFont="1" applyFill="1" applyBorder="1" applyAlignment="1">
      <alignment horizontal="left" vertical="top" wrapText="1"/>
    </xf>
    <xf numFmtId="6" fontId="1" fillId="5" borderId="34" xfId="0" applyNumberFormat="1" applyFont="1" applyFill="1" applyBorder="1" applyAlignment="1">
      <alignment horizontal="left" vertical="top" wrapText="1"/>
    </xf>
    <xf numFmtId="6" fontId="1" fillId="5" borderId="33" xfId="0" applyNumberFormat="1" applyFont="1" applyFill="1" applyBorder="1" applyAlignment="1">
      <alignment horizontal="left" vertical="top" wrapText="1"/>
    </xf>
    <xf numFmtId="6" fontId="1" fillId="5" borderId="35" xfId="0" applyNumberFormat="1" applyFont="1" applyFill="1" applyBorder="1" applyAlignment="1">
      <alignment horizontal="left" vertical="top" wrapText="1"/>
    </xf>
    <xf numFmtId="6" fontId="1" fillId="5" borderId="8" xfId="0" applyNumberFormat="1" applyFont="1" applyFill="1" applyBorder="1" applyAlignment="1">
      <alignment horizontal="left" vertical="top" wrapText="1"/>
    </xf>
    <xf numFmtId="6" fontId="1" fillId="5" borderId="9" xfId="0" applyNumberFormat="1" applyFont="1" applyFill="1" applyBorder="1" applyAlignment="1">
      <alignment horizontal="left" vertical="top" wrapText="1"/>
    </xf>
    <xf numFmtId="0" fontId="1" fillId="10" borderId="24" xfId="0" applyFont="1" applyFill="1" applyBorder="1" applyAlignment="1">
      <alignment horizontal="left" vertical="top" wrapText="1"/>
    </xf>
    <xf numFmtId="0" fontId="5" fillId="9" borderId="20" xfId="0" applyFont="1" applyFill="1" applyBorder="1" applyAlignment="1">
      <alignment horizontal="center" vertical="top" wrapText="1"/>
    </xf>
    <xf numFmtId="0" fontId="5" fillId="9" borderId="21" xfId="0" applyFont="1" applyFill="1" applyBorder="1" applyAlignment="1">
      <alignment horizontal="center" vertical="top" wrapText="1"/>
    </xf>
    <xf numFmtId="0" fontId="5" fillId="10" borderId="20" xfId="0" applyFont="1" applyFill="1" applyBorder="1" applyAlignment="1">
      <alignment horizontal="center" vertical="top" wrapText="1"/>
    </xf>
    <xf numFmtId="0" fontId="5" fillId="10" borderId="21" xfId="0" applyFont="1" applyFill="1" applyBorder="1" applyAlignment="1">
      <alignment horizontal="center" vertical="top" wrapText="1"/>
    </xf>
    <xf numFmtId="0" fontId="5" fillId="10" borderId="22" xfId="0" applyFont="1" applyFill="1" applyBorder="1" applyAlignment="1">
      <alignment horizontal="center" vertical="top" wrapText="1"/>
    </xf>
    <xf numFmtId="0" fontId="5" fillId="8" borderId="20" xfId="0" applyFont="1" applyFill="1" applyBorder="1" applyAlignment="1">
      <alignment horizontal="center" vertical="top" wrapText="1"/>
    </xf>
    <xf numFmtId="0" fontId="5" fillId="8" borderId="21" xfId="0" applyFont="1" applyFill="1" applyBorder="1" applyAlignment="1">
      <alignment horizontal="center" vertical="top" wrapText="1"/>
    </xf>
    <xf numFmtId="0" fontId="5" fillId="8" borderId="22" xfId="0" applyFont="1" applyFill="1" applyBorder="1" applyAlignment="1">
      <alignment horizontal="center" vertical="top" wrapText="1"/>
    </xf>
    <xf numFmtId="0" fontId="5" fillId="11" borderId="20" xfId="0" applyFont="1" applyFill="1" applyBorder="1" applyAlignment="1">
      <alignment horizontal="center" vertical="top" wrapText="1"/>
    </xf>
    <xf numFmtId="0" fontId="5" fillId="11" borderId="21" xfId="0" applyFont="1" applyFill="1" applyBorder="1" applyAlignment="1">
      <alignment horizontal="center" vertical="top" wrapText="1"/>
    </xf>
    <xf numFmtId="0" fontId="5" fillId="11" borderId="22" xfId="0" applyFont="1" applyFill="1" applyBorder="1" applyAlignment="1">
      <alignment horizontal="center" vertical="top" wrapText="1"/>
    </xf>
    <xf numFmtId="0" fontId="5" fillId="13" borderId="20" xfId="0" applyFont="1" applyFill="1" applyBorder="1" applyAlignment="1">
      <alignment horizontal="center" vertical="top" wrapText="1"/>
    </xf>
    <xf numFmtId="0" fontId="5" fillId="13" borderId="21" xfId="0" applyFont="1" applyFill="1" applyBorder="1" applyAlignment="1">
      <alignment horizontal="center" vertical="top" wrapText="1"/>
    </xf>
    <xf numFmtId="0" fontId="1" fillId="11" borderId="24" xfId="0" applyFont="1" applyFill="1" applyBorder="1" applyAlignment="1">
      <alignment horizontal="left" vertical="top" wrapText="1"/>
    </xf>
    <xf numFmtId="0" fontId="1" fillId="9" borderId="24" xfId="0" applyFont="1" applyFill="1" applyBorder="1" applyAlignment="1">
      <alignment horizontal="center" vertical="top" wrapText="1"/>
    </xf>
    <xf numFmtId="0" fontId="1" fillId="13" borderId="24" xfId="0" applyFont="1" applyFill="1" applyBorder="1" applyAlignment="1">
      <alignment horizontal="left" vertical="top" wrapText="1"/>
    </xf>
    <xf numFmtId="0" fontId="5" fillId="9" borderId="24" xfId="0" applyFont="1" applyFill="1" applyBorder="1" applyAlignment="1">
      <alignment horizontal="center" vertical="top" wrapText="1"/>
    </xf>
    <xf numFmtId="0" fontId="5" fillId="9" borderId="0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1" fillId="8" borderId="24" xfId="0" applyFont="1" applyFill="1" applyBorder="1" applyAlignment="1">
      <alignment horizontal="left" vertical="top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left" vertical="center" wrapText="1"/>
    </xf>
    <xf numFmtId="164" fontId="1" fillId="2" borderId="1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/>
    </xf>
    <xf numFmtId="0" fontId="1" fillId="13" borderId="12" xfId="0" applyFont="1" applyFill="1" applyBorder="1" applyAlignment="1">
      <alignment horizontal="center" vertical="center"/>
    </xf>
    <xf numFmtId="6" fontId="1" fillId="4" borderId="7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left" vertical="center" wrapText="1"/>
    </xf>
    <xf numFmtId="164" fontId="3" fillId="2" borderId="16" xfId="0" applyNumberFormat="1" applyFont="1" applyFill="1" applyBorder="1" applyAlignment="1">
      <alignment horizontal="center"/>
    </xf>
    <xf numFmtId="6" fontId="1" fillId="5" borderId="7" xfId="0" applyNumberFormat="1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left" vertical="center" wrapText="1"/>
    </xf>
    <xf numFmtId="164" fontId="1" fillId="2" borderId="15" xfId="0" applyNumberFormat="1" applyFont="1" applyFill="1" applyBorder="1" applyAlignment="1">
      <alignment horizontal="center"/>
    </xf>
    <xf numFmtId="0" fontId="1" fillId="8" borderId="14" xfId="0" applyFont="1" applyFill="1" applyBorder="1" applyAlignment="1">
      <alignment horizontal="left" vertical="center" wrapText="1"/>
    </xf>
    <xf numFmtId="0" fontId="1" fillId="13" borderId="14" xfId="0" applyFont="1" applyFill="1" applyBorder="1" applyAlignment="1">
      <alignment horizontal="left" vertical="center" wrapText="1"/>
    </xf>
    <xf numFmtId="164" fontId="2" fillId="2" borderId="16" xfId="0" applyNumberFormat="1" applyFont="1" applyFill="1" applyBorder="1" applyAlignment="1">
      <alignment horizontal="center"/>
    </xf>
    <xf numFmtId="6" fontId="1" fillId="12" borderId="7" xfId="0" applyNumberFormat="1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left" vertical="center" wrapText="1"/>
    </xf>
    <xf numFmtId="6" fontId="1" fillId="6" borderId="7" xfId="0" applyNumberFormat="1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left" vertical="center" wrapText="1"/>
    </xf>
    <xf numFmtId="164" fontId="3" fillId="2" borderId="15" xfId="0" applyNumberFormat="1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/>
    </xf>
    <xf numFmtId="14" fontId="1" fillId="10" borderId="28" xfId="0" applyNumberFormat="1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 wrapText="1"/>
    </xf>
    <xf numFmtId="14" fontId="1" fillId="10" borderId="26" xfId="0" applyNumberFormat="1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left" vertical="top" wrapText="1"/>
    </xf>
    <xf numFmtId="0" fontId="5" fillId="9" borderId="0" xfId="0" applyFont="1" applyFill="1" applyBorder="1" applyAlignment="1">
      <alignment horizontal="left" vertical="top" wrapText="1"/>
    </xf>
    <xf numFmtId="0" fontId="5" fillId="9" borderId="20" xfId="0" applyFont="1" applyFill="1" applyBorder="1" applyAlignment="1">
      <alignment horizontal="left" vertical="top" wrapText="1"/>
    </xf>
    <xf numFmtId="0" fontId="5" fillId="9" borderId="21" xfId="0" applyFont="1" applyFill="1" applyBorder="1" applyAlignment="1">
      <alignment horizontal="left" vertical="top" wrapText="1"/>
    </xf>
    <xf numFmtId="0" fontId="5" fillId="10" borderId="20" xfId="0" applyFont="1" applyFill="1" applyBorder="1" applyAlignment="1">
      <alignment horizontal="left" vertical="top" wrapText="1"/>
    </xf>
    <xf numFmtId="0" fontId="5" fillId="10" borderId="21" xfId="0" applyFont="1" applyFill="1" applyBorder="1" applyAlignment="1">
      <alignment horizontal="left" vertical="top" wrapText="1"/>
    </xf>
    <xf numFmtId="0" fontId="5" fillId="10" borderId="22" xfId="0" applyFont="1" applyFill="1" applyBorder="1" applyAlignment="1">
      <alignment horizontal="left" vertical="top" wrapText="1"/>
    </xf>
    <xf numFmtId="0" fontId="1" fillId="13" borderId="0" xfId="0" applyFont="1" applyFill="1" applyBorder="1" applyAlignment="1">
      <alignment horizontal="left" vertical="top" wrapText="1"/>
    </xf>
    <xf numFmtId="0" fontId="5" fillId="8" borderId="20" xfId="0" applyFont="1" applyFill="1" applyBorder="1" applyAlignment="1">
      <alignment horizontal="left" vertical="top" wrapText="1"/>
    </xf>
    <xf numFmtId="0" fontId="5" fillId="8" borderId="21" xfId="0" applyFont="1" applyFill="1" applyBorder="1" applyAlignment="1">
      <alignment horizontal="left" vertical="top" wrapText="1"/>
    </xf>
    <xf numFmtId="0" fontId="5" fillId="8" borderId="22" xfId="0" applyFont="1" applyFill="1" applyBorder="1" applyAlignment="1">
      <alignment horizontal="left" vertical="top" wrapText="1"/>
    </xf>
    <xf numFmtId="0" fontId="5" fillId="11" borderId="20" xfId="0" applyFont="1" applyFill="1" applyBorder="1" applyAlignment="1">
      <alignment horizontal="left" vertical="top" wrapText="1"/>
    </xf>
    <xf numFmtId="0" fontId="5" fillId="11" borderId="21" xfId="0" applyFont="1" applyFill="1" applyBorder="1" applyAlignment="1">
      <alignment horizontal="left" vertical="top" wrapText="1"/>
    </xf>
    <xf numFmtId="0" fontId="5" fillId="11" borderId="22" xfId="0" applyFont="1" applyFill="1" applyBorder="1" applyAlignment="1">
      <alignment horizontal="left" vertical="top" wrapText="1"/>
    </xf>
    <xf numFmtId="0" fontId="5" fillId="13" borderId="20" xfId="0" applyFont="1" applyFill="1" applyBorder="1" applyAlignment="1">
      <alignment horizontal="left" vertical="top" wrapText="1"/>
    </xf>
    <xf numFmtId="0" fontId="5" fillId="13" borderId="21" xfId="0" applyFont="1" applyFill="1" applyBorder="1" applyAlignment="1">
      <alignment horizontal="left" vertical="top" wrapText="1"/>
    </xf>
    <xf numFmtId="0" fontId="5" fillId="13" borderId="22" xfId="0" applyFont="1" applyFill="1" applyBorder="1" applyAlignment="1">
      <alignment horizontal="left" vertical="top" wrapText="1"/>
    </xf>
    <xf numFmtId="164" fontId="1" fillId="2" borderId="16" xfId="0" applyNumberFormat="1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left" wrapText="1"/>
    </xf>
    <xf numFmtId="0" fontId="1" fillId="8" borderId="27" xfId="0" applyFont="1" applyFill="1" applyBorder="1" applyAlignment="1">
      <alignment horizontal="left" wrapText="1"/>
    </xf>
    <xf numFmtId="0" fontId="1" fillId="9" borderId="24" xfId="0" applyFont="1" applyFill="1" applyBorder="1" applyAlignment="1">
      <alignment horizontal="left" vertical="top" wrapText="1"/>
    </xf>
    <xf numFmtId="14" fontId="1" fillId="8" borderId="26" xfId="0" applyNumberFormat="1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4" fontId="1" fillId="8" borderId="28" xfId="0" applyNumberFormat="1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1" fillId="13" borderId="13" xfId="0" applyFont="1" applyFill="1" applyBorder="1" applyAlignment="1">
      <alignment horizontal="left" vertical="center" wrapText="1"/>
    </xf>
    <xf numFmtId="0" fontId="5" fillId="10" borderId="20" xfId="0" applyFont="1" applyFill="1" applyBorder="1" applyAlignment="1">
      <alignment horizontal="left" wrapText="1"/>
    </xf>
    <xf numFmtId="0" fontId="5" fillId="10" borderId="21" xfId="0" applyFont="1" applyFill="1" applyBorder="1" applyAlignment="1">
      <alignment horizontal="left" wrapText="1"/>
    </xf>
    <xf numFmtId="0" fontId="5" fillId="10" borderId="22" xfId="0" applyFont="1" applyFill="1" applyBorder="1" applyAlignment="1">
      <alignment horizontal="left" wrapText="1"/>
    </xf>
    <xf numFmtId="0" fontId="5" fillId="8" borderId="20" xfId="0" applyFont="1" applyFill="1" applyBorder="1" applyAlignment="1">
      <alignment horizontal="left" wrapText="1"/>
    </xf>
    <xf numFmtId="0" fontId="5" fillId="8" borderId="21" xfId="0" applyFont="1" applyFill="1" applyBorder="1" applyAlignment="1">
      <alignment horizontal="left" wrapText="1"/>
    </xf>
    <xf numFmtId="0" fontId="5" fillId="8" borderId="22" xfId="0" applyFont="1" applyFill="1" applyBorder="1" applyAlignment="1">
      <alignment horizontal="left" wrapText="1"/>
    </xf>
    <xf numFmtId="0" fontId="5" fillId="11" borderId="20" xfId="0" applyFont="1" applyFill="1" applyBorder="1" applyAlignment="1">
      <alignment horizontal="left" wrapText="1"/>
    </xf>
    <xf numFmtId="0" fontId="5" fillId="11" borderId="21" xfId="0" applyFont="1" applyFill="1" applyBorder="1" applyAlignment="1">
      <alignment horizontal="left" wrapText="1"/>
    </xf>
    <xf numFmtId="0" fontId="5" fillId="11" borderId="22" xfId="0" applyFont="1" applyFill="1" applyBorder="1" applyAlignment="1">
      <alignment horizontal="left" wrapText="1"/>
    </xf>
    <xf numFmtId="0" fontId="5" fillId="13" borderId="20" xfId="0" applyFont="1" applyFill="1" applyBorder="1" applyAlignment="1">
      <alignment horizontal="left" wrapText="1"/>
    </xf>
    <xf numFmtId="0" fontId="5" fillId="13" borderId="21" xfId="0" applyFont="1" applyFill="1" applyBorder="1" applyAlignment="1">
      <alignment horizontal="left" wrapText="1"/>
    </xf>
    <xf numFmtId="0" fontId="5" fillId="13" borderId="22" xfId="0" applyFont="1" applyFill="1" applyBorder="1" applyAlignment="1">
      <alignment horizontal="left" wrapText="1"/>
    </xf>
    <xf numFmtId="0" fontId="1" fillId="13" borderId="24" xfId="0" applyFont="1" applyFill="1" applyBorder="1" applyAlignment="1">
      <alignment horizontal="left" wrapText="1"/>
    </xf>
    <xf numFmtId="0" fontId="5" fillId="9" borderId="24" xfId="0" applyFont="1" applyFill="1" applyBorder="1" applyAlignment="1">
      <alignment horizontal="left" wrapText="1"/>
    </xf>
    <xf numFmtId="0" fontId="5" fillId="9" borderId="0" xfId="0" applyFont="1" applyFill="1" applyBorder="1" applyAlignment="1">
      <alignment horizontal="left" wrapText="1"/>
    </xf>
    <xf numFmtId="0" fontId="5" fillId="9" borderId="20" xfId="0" applyFont="1" applyFill="1" applyBorder="1" applyAlignment="1">
      <alignment horizontal="left" wrapText="1"/>
    </xf>
    <xf numFmtId="0" fontId="5" fillId="9" borderId="2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abSelected="1" topLeftCell="A4" zoomScale="70" zoomScaleNormal="70" workbookViewId="0">
      <selection activeCell="O35" sqref="O35"/>
    </sheetView>
  </sheetViews>
  <sheetFormatPr defaultRowHeight="12" x14ac:dyDescent="0.2"/>
  <cols>
    <col min="1" max="1" width="16" style="4" customWidth="1"/>
    <col min="2" max="2" width="23.140625" style="5" customWidth="1"/>
    <col min="3" max="3" width="10" style="4" customWidth="1"/>
    <col min="4" max="4" width="9.7109375" style="4" customWidth="1"/>
    <col min="5" max="5" width="23.140625" style="5" customWidth="1"/>
    <col min="6" max="6" width="9.140625" style="4"/>
    <col min="7" max="7" width="9.7109375" style="4" customWidth="1"/>
    <col min="8" max="8" width="23.140625" style="5" customWidth="1"/>
    <col min="9" max="9" width="9.140625" style="4"/>
    <col min="10" max="10" width="9.7109375" style="4" customWidth="1"/>
    <col min="11" max="11" width="23.140625" style="5" customWidth="1"/>
    <col min="12" max="12" width="9.140625" style="4"/>
    <col min="13" max="13" width="9.7109375" style="4" customWidth="1"/>
    <col min="14" max="14" width="23.140625" style="5" customWidth="1"/>
    <col min="15" max="15" width="9.140625" style="4"/>
    <col min="16" max="16" width="9.7109375" style="4" customWidth="1"/>
    <col min="17" max="17" width="22.85546875" style="4" customWidth="1"/>
    <col min="18" max="19" width="23.140625" style="4" customWidth="1"/>
    <col min="20" max="16384" width="9.140625" style="4"/>
  </cols>
  <sheetData>
    <row r="1" spans="1:19" ht="12.75" customHeight="1" x14ac:dyDescent="0.2"/>
    <row r="2" spans="1:19" ht="22.5" customHeight="1" x14ac:dyDescent="0.35">
      <c r="A2" s="47" t="s">
        <v>15</v>
      </c>
      <c r="B2" s="141" t="s">
        <v>14</v>
      </c>
      <c r="C2" s="141"/>
      <c r="D2" s="142"/>
      <c r="F2" s="153" t="s">
        <v>55</v>
      </c>
      <c r="G2" s="153"/>
      <c r="H2" s="153"/>
      <c r="I2" s="153"/>
      <c r="J2" s="153"/>
      <c r="K2" s="153"/>
      <c r="L2" s="153"/>
      <c r="M2" s="153"/>
    </row>
    <row r="3" spans="1:19" ht="22.5" customHeight="1" x14ac:dyDescent="0.25">
      <c r="A3" s="48" t="s">
        <v>16</v>
      </c>
      <c r="B3" s="143" t="s">
        <v>14</v>
      </c>
      <c r="C3" s="143"/>
      <c r="D3" s="144"/>
    </row>
    <row r="4" spans="1:19" ht="22.5" customHeight="1" x14ac:dyDescent="0.25">
      <c r="A4" s="49" t="s">
        <v>17</v>
      </c>
      <c r="B4" s="145" t="s">
        <v>14</v>
      </c>
      <c r="C4" s="145"/>
      <c r="D4" s="146"/>
    </row>
    <row r="5" spans="1:19" ht="15.75" customHeight="1" thickBot="1" x14ac:dyDescent="0.25">
      <c r="N5" s="104"/>
    </row>
    <row r="6" spans="1:19" s="19" customFormat="1" ht="22.5" customHeight="1" thickBot="1" x14ac:dyDescent="0.3">
      <c r="A6" s="23"/>
      <c r="B6" s="20" t="s">
        <v>19</v>
      </c>
      <c r="C6" s="21" t="s">
        <v>12</v>
      </c>
      <c r="D6" s="22" t="s">
        <v>13</v>
      </c>
      <c r="E6" s="20" t="s">
        <v>11</v>
      </c>
      <c r="F6" s="21" t="s">
        <v>12</v>
      </c>
      <c r="G6" s="22" t="s">
        <v>13</v>
      </c>
      <c r="H6" s="20" t="s">
        <v>11</v>
      </c>
      <c r="I6" s="21" t="s">
        <v>12</v>
      </c>
      <c r="J6" s="22" t="s">
        <v>13</v>
      </c>
      <c r="K6" s="20" t="s">
        <v>11</v>
      </c>
      <c r="L6" s="21" t="s">
        <v>12</v>
      </c>
      <c r="M6" s="113" t="s">
        <v>13</v>
      </c>
      <c r="N6" s="115" t="s">
        <v>48</v>
      </c>
      <c r="O6" s="114" t="s">
        <v>12</v>
      </c>
      <c r="P6" s="22" t="s">
        <v>13</v>
      </c>
      <c r="Q6" s="20" t="s">
        <v>11</v>
      </c>
      <c r="R6" s="58" t="s">
        <v>11</v>
      </c>
      <c r="S6" s="20" t="s">
        <v>11</v>
      </c>
    </row>
    <row r="7" spans="1:19" s="2" customFormat="1" ht="20.25" customHeight="1" x14ac:dyDescent="0.2">
      <c r="A7" s="190" t="s">
        <v>0</v>
      </c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79"/>
      <c r="O7" s="193"/>
      <c r="P7" s="1"/>
      <c r="Q7" s="53"/>
      <c r="R7" s="59"/>
      <c r="S7" s="62"/>
    </row>
    <row r="8" spans="1:19" s="2" customFormat="1" ht="20.25" customHeight="1" x14ac:dyDescent="0.2">
      <c r="A8" s="191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79"/>
      <c r="O8" s="180"/>
      <c r="P8" s="3"/>
      <c r="Q8" s="54"/>
      <c r="R8" s="60"/>
      <c r="S8" s="63"/>
    </row>
    <row r="9" spans="1:19" s="2" customFormat="1" ht="20.25" customHeight="1" x14ac:dyDescent="0.2">
      <c r="A9" s="191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79"/>
      <c r="O9" s="180"/>
      <c r="P9" s="3"/>
      <c r="Q9" s="54"/>
      <c r="R9" s="60"/>
      <c r="S9" s="63"/>
    </row>
    <row r="10" spans="1:19" s="2" customFormat="1" ht="20.25" customHeight="1" thickBot="1" x14ac:dyDescent="0.25">
      <c r="A10" s="192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79"/>
      <c r="O10" s="180"/>
      <c r="P10" s="3"/>
      <c r="Q10" s="54"/>
      <c r="R10" s="60"/>
      <c r="S10" s="63"/>
    </row>
    <row r="11" spans="1:19" s="2" customFormat="1" ht="20.25" customHeight="1" x14ac:dyDescent="0.2">
      <c r="A11" s="185">
        <v>10000</v>
      </c>
      <c r="B11" s="9"/>
      <c r="C11" s="10"/>
      <c r="D11" s="10"/>
      <c r="E11" s="10"/>
      <c r="F11" s="10"/>
      <c r="G11" s="10"/>
      <c r="H11" s="10"/>
      <c r="I11" s="10"/>
      <c r="J11" s="10"/>
      <c r="K11" s="188"/>
      <c r="L11" s="189"/>
      <c r="M11" s="11"/>
      <c r="N11" s="179"/>
      <c r="O11" s="180"/>
      <c r="P11" s="3"/>
      <c r="Q11" s="54"/>
      <c r="R11" s="60"/>
      <c r="S11" s="63"/>
    </row>
    <row r="12" spans="1:19" s="2" customFormat="1" ht="20.25" customHeight="1" x14ac:dyDescent="0.2">
      <c r="A12" s="186"/>
      <c r="B12" s="9"/>
      <c r="C12" s="10"/>
      <c r="D12" s="10"/>
      <c r="E12" s="10"/>
      <c r="F12" s="10"/>
      <c r="G12" s="10"/>
      <c r="H12" s="10"/>
      <c r="I12" s="10"/>
      <c r="J12" s="10"/>
      <c r="K12" s="171"/>
      <c r="L12" s="172"/>
      <c r="M12" s="12"/>
      <c r="N12" s="179"/>
      <c r="O12" s="180"/>
      <c r="P12" s="3"/>
      <c r="Q12" s="54"/>
      <c r="R12" s="60"/>
      <c r="S12" s="63"/>
    </row>
    <row r="13" spans="1:19" s="2" customFormat="1" ht="20.25" customHeight="1" x14ac:dyDescent="0.2">
      <c r="A13" s="186"/>
      <c r="B13" s="9"/>
      <c r="C13" s="10"/>
      <c r="D13" s="10"/>
      <c r="E13" s="10"/>
      <c r="F13" s="10"/>
      <c r="G13" s="10"/>
      <c r="H13" s="10"/>
      <c r="I13" s="10"/>
      <c r="J13" s="10"/>
      <c r="K13" s="171"/>
      <c r="L13" s="172"/>
      <c r="M13" s="12"/>
      <c r="N13" s="179"/>
      <c r="O13" s="180"/>
      <c r="P13" s="3"/>
      <c r="Q13" s="54"/>
      <c r="R13" s="60"/>
      <c r="S13" s="63"/>
    </row>
    <row r="14" spans="1:19" s="2" customFormat="1" ht="20.25" customHeight="1" thickBot="1" x14ac:dyDescent="0.25">
      <c r="A14" s="187"/>
      <c r="B14" s="9"/>
      <c r="C14" s="10"/>
      <c r="D14" s="10"/>
      <c r="E14" s="10"/>
      <c r="F14" s="10"/>
      <c r="G14" s="10"/>
      <c r="H14" s="10"/>
      <c r="I14" s="10"/>
      <c r="J14" s="10"/>
      <c r="K14" s="171"/>
      <c r="L14" s="172"/>
      <c r="M14" s="12"/>
      <c r="N14" s="179"/>
      <c r="O14" s="180"/>
      <c r="P14" s="3"/>
      <c r="Q14" s="54"/>
      <c r="R14" s="60"/>
      <c r="S14" s="63"/>
    </row>
    <row r="15" spans="1:19" s="2" customFormat="1" ht="20.25" customHeight="1" x14ac:dyDescent="0.2">
      <c r="A15" s="181">
        <v>8000</v>
      </c>
      <c r="B15" s="9"/>
      <c r="C15" s="10"/>
      <c r="D15" s="10"/>
      <c r="E15" s="10"/>
      <c r="F15" s="10"/>
      <c r="G15" s="10"/>
      <c r="H15" s="184"/>
      <c r="I15" s="177"/>
      <c r="J15" s="13"/>
      <c r="K15" s="171"/>
      <c r="L15" s="172"/>
      <c r="M15" s="12"/>
      <c r="N15" s="28"/>
      <c r="O15" s="31"/>
      <c r="P15" s="3"/>
      <c r="Q15" s="50"/>
      <c r="R15" s="61"/>
      <c r="S15" s="64"/>
    </row>
    <row r="16" spans="1:19" s="2" customFormat="1" ht="20.25" customHeight="1" x14ac:dyDescent="0.2">
      <c r="A16" s="182"/>
      <c r="B16" s="9"/>
      <c r="C16" s="10"/>
      <c r="D16" s="10"/>
      <c r="E16" s="10"/>
      <c r="F16" s="10"/>
      <c r="G16" s="10"/>
      <c r="H16" s="178"/>
      <c r="I16" s="152"/>
      <c r="J16" s="14"/>
      <c r="K16" s="171"/>
      <c r="L16" s="172"/>
      <c r="M16" s="12"/>
      <c r="N16" s="28"/>
      <c r="O16" s="31"/>
      <c r="P16" s="3"/>
      <c r="Q16" s="50"/>
      <c r="R16" s="61"/>
      <c r="S16" s="64"/>
    </row>
    <row r="17" spans="1:19" s="2" customFormat="1" ht="20.25" customHeight="1" x14ac:dyDescent="0.2">
      <c r="A17" s="182"/>
      <c r="B17" s="9"/>
      <c r="C17" s="10"/>
      <c r="D17" s="10"/>
      <c r="E17" s="10"/>
      <c r="F17" s="10"/>
      <c r="G17" s="10"/>
      <c r="H17" s="178"/>
      <c r="I17" s="152"/>
      <c r="J17" s="14"/>
      <c r="K17" s="171"/>
      <c r="L17" s="172"/>
      <c r="M17" s="12"/>
      <c r="N17" s="28"/>
      <c r="O17" s="31"/>
      <c r="P17" s="3"/>
      <c r="Q17" s="50"/>
      <c r="R17" s="61"/>
      <c r="S17" s="64"/>
    </row>
    <row r="18" spans="1:19" s="2" customFormat="1" ht="20.25" customHeight="1" thickBot="1" x14ac:dyDescent="0.25">
      <c r="A18" s="183"/>
      <c r="B18" s="9"/>
      <c r="C18" s="10"/>
      <c r="D18" s="10"/>
      <c r="E18" s="10"/>
      <c r="F18" s="10"/>
      <c r="G18" s="10"/>
      <c r="H18" s="178"/>
      <c r="I18" s="152"/>
      <c r="J18" s="14"/>
      <c r="K18" s="171"/>
      <c r="L18" s="172"/>
      <c r="M18" s="12"/>
      <c r="N18" s="28"/>
      <c r="O18" s="31"/>
      <c r="P18" s="3"/>
      <c r="Q18" s="50"/>
      <c r="R18" s="61"/>
      <c r="S18" s="64"/>
    </row>
    <row r="19" spans="1:19" s="2" customFormat="1" ht="20.25" customHeight="1" x14ac:dyDescent="0.2">
      <c r="A19" s="173">
        <v>6000</v>
      </c>
      <c r="B19" s="9"/>
      <c r="C19" s="10"/>
      <c r="D19" s="10"/>
      <c r="E19" s="176"/>
      <c r="F19" s="177"/>
      <c r="G19" s="15"/>
      <c r="H19" s="178"/>
      <c r="I19" s="152"/>
      <c r="J19" s="14"/>
      <c r="K19" s="27"/>
      <c r="L19" s="30"/>
      <c r="M19" s="12"/>
      <c r="N19" s="28"/>
      <c r="O19" s="31"/>
      <c r="P19" s="3"/>
      <c r="Q19" s="50"/>
      <c r="R19" s="61"/>
      <c r="S19" s="64"/>
    </row>
    <row r="20" spans="1:19" s="2" customFormat="1" ht="20.25" customHeight="1" x14ac:dyDescent="0.2">
      <c r="A20" s="174"/>
      <c r="B20" s="9"/>
      <c r="C20" s="10"/>
      <c r="D20" s="10"/>
      <c r="E20" s="151"/>
      <c r="F20" s="152"/>
      <c r="G20" s="16"/>
      <c r="H20" s="178"/>
      <c r="I20" s="152"/>
      <c r="J20" s="14"/>
      <c r="K20" s="27"/>
      <c r="L20" s="30"/>
      <c r="M20" s="12"/>
      <c r="N20" s="28"/>
      <c r="O20" s="31"/>
      <c r="P20" s="3"/>
      <c r="Q20" s="50"/>
      <c r="R20" s="61"/>
      <c r="S20" s="64"/>
    </row>
    <row r="21" spans="1:19" s="2" customFormat="1" ht="20.25" customHeight="1" x14ac:dyDescent="0.2">
      <c r="A21" s="174"/>
      <c r="B21" s="9"/>
      <c r="C21" s="10"/>
      <c r="D21" s="10"/>
      <c r="E21" s="151"/>
      <c r="F21" s="152"/>
      <c r="G21" s="16"/>
      <c r="H21" s="178"/>
      <c r="I21" s="152"/>
      <c r="J21" s="14"/>
      <c r="K21" s="27"/>
      <c r="L21" s="30"/>
      <c r="M21" s="12"/>
      <c r="N21" s="28"/>
      <c r="O21" s="31"/>
      <c r="P21" s="3"/>
      <c r="Q21" s="50"/>
      <c r="R21" s="61"/>
      <c r="S21" s="64"/>
    </row>
    <row r="22" spans="1:19" s="2" customFormat="1" ht="20.25" customHeight="1" thickBot="1" x14ac:dyDescent="0.25">
      <c r="A22" s="175"/>
      <c r="B22" s="9"/>
      <c r="C22" s="10"/>
      <c r="D22" s="10"/>
      <c r="E22" s="151"/>
      <c r="F22" s="152"/>
      <c r="G22" s="16"/>
      <c r="H22" s="178"/>
      <c r="I22" s="152"/>
      <c r="J22" s="14"/>
      <c r="K22" s="27"/>
      <c r="L22" s="30"/>
      <c r="M22" s="12"/>
      <c r="N22" s="28"/>
      <c r="O22" s="31"/>
      <c r="P22" s="3"/>
      <c r="Q22" s="50"/>
      <c r="R22" s="61"/>
      <c r="S22" s="64"/>
    </row>
    <row r="23" spans="1:19" s="2" customFormat="1" ht="20.25" customHeight="1" x14ac:dyDescent="0.2">
      <c r="A23" s="166">
        <v>4000</v>
      </c>
      <c r="B23" s="24" t="s">
        <v>1</v>
      </c>
      <c r="C23" s="33"/>
      <c r="D23" s="17"/>
      <c r="E23" s="151"/>
      <c r="F23" s="152"/>
      <c r="G23" s="16"/>
      <c r="H23" s="26"/>
      <c r="I23" s="29"/>
      <c r="J23" s="14"/>
      <c r="K23" s="27"/>
      <c r="L23" s="30"/>
      <c r="M23" s="12"/>
      <c r="N23" s="28"/>
      <c r="O23" s="31"/>
      <c r="P23" s="3"/>
      <c r="Q23" s="50"/>
      <c r="R23" s="61"/>
      <c r="S23" s="64"/>
    </row>
    <row r="24" spans="1:19" s="2" customFormat="1" ht="20.25" customHeight="1" x14ac:dyDescent="0.2">
      <c r="A24" s="167"/>
      <c r="B24" s="25" t="s">
        <v>2</v>
      </c>
      <c r="C24" s="34"/>
      <c r="D24" s="18"/>
      <c r="E24" s="151"/>
      <c r="F24" s="152"/>
      <c r="G24" s="16"/>
      <c r="H24" s="26"/>
      <c r="I24" s="29"/>
      <c r="J24" s="14"/>
      <c r="K24" s="27"/>
      <c r="L24" s="30"/>
      <c r="M24" s="12"/>
      <c r="N24" s="28"/>
      <c r="O24" s="31"/>
      <c r="P24" s="3"/>
      <c r="Q24" s="50"/>
      <c r="R24" s="61"/>
      <c r="S24" s="64"/>
    </row>
    <row r="25" spans="1:19" s="2" customFormat="1" ht="20.25" customHeight="1" x14ac:dyDescent="0.2">
      <c r="A25" s="167"/>
      <c r="B25" s="25" t="s">
        <v>3</v>
      </c>
      <c r="C25" s="34"/>
      <c r="D25" s="18"/>
      <c r="E25" s="151"/>
      <c r="F25" s="152"/>
      <c r="G25" s="16"/>
      <c r="H25" s="26"/>
      <c r="I25" s="29"/>
      <c r="J25" s="14"/>
      <c r="K25" s="27"/>
      <c r="L25" s="30"/>
      <c r="M25" s="12"/>
      <c r="N25" s="28"/>
      <c r="O25" s="31"/>
      <c r="P25" s="3"/>
      <c r="Q25" s="50"/>
      <c r="R25" s="61"/>
      <c r="S25" s="64"/>
    </row>
    <row r="26" spans="1:19" s="2" customFormat="1" ht="25.5" customHeight="1" thickBot="1" x14ac:dyDescent="0.25">
      <c r="A26" s="167"/>
      <c r="B26" s="35" t="s">
        <v>4</v>
      </c>
      <c r="C26" s="34"/>
      <c r="D26" s="18"/>
      <c r="E26" s="151"/>
      <c r="F26" s="152"/>
      <c r="G26" s="16"/>
      <c r="H26" s="26"/>
      <c r="I26" s="29"/>
      <c r="J26" s="14"/>
      <c r="K26" s="27"/>
      <c r="L26" s="30"/>
      <c r="M26" s="12"/>
      <c r="N26" s="28"/>
      <c r="O26" s="31"/>
      <c r="P26" s="3"/>
      <c r="Q26" s="50"/>
      <c r="R26" s="61"/>
      <c r="S26" s="64"/>
    </row>
    <row r="27" spans="1:19" ht="19.5" customHeight="1" thickBot="1" x14ac:dyDescent="0.35">
      <c r="A27" s="168" t="s">
        <v>25</v>
      </c>
      <c r="B27" s="36" t="s">
        <v>5</v>
      </c>
      <c r="C27" s="37">
        <v>4000</v>
      </c>
      <c r="D27" s="51"/>
      <c r="E27" s="38" t="s">
        <v>6</v>
      </c>
      <c r="F27" s="37">
        <f>SUM(F19:F26)</f>
        <v>0</v>
      </c>
      <c r="G27" s="39"/>
      <c r="H27" s="40" t="s">
        <v>7</v>
      </c>
      <c r="I27" s="41">
        <f>SUM(I15:I26)</f>
        <v>0</v>
      </c>
      <c r="J27" s="42"/>
      <c r="K27" s="43" t="s">
        <v>8</v>
      </c>
      <c r="L27" s="37">
        <f>SUM(L11:L26)</f>
        <v>0</v>
      </c>
      <c r="M27" s="44"/>
      <c r="N27" s="45" t="s">
        <v>9</v>
      </c>
      <c r="O27" s="52">
        <f>SUM(O7:O26)</f>
        <v>0</v>
      </c>
      <c r="P27" s="65"/>
      <c r="Q27" s="66" t="s">
        <v>22</v>
      </c>
      <c r="R27" s="67" t="s">
        <v>23</v>
      </c>
      <c r="S27" s="68" t="s">
        <v>24</v>
      </c>
    </row>
    <row r="28" spans="1:19" ht="15.75" customHeight="1" x14ac:dyDescent="0.2">
      <c r="A28" s="169"/>
      <c r="B28" s="137" t="s">
        <v>18</v>
      </c>
      <c r="C28" s="92"/>
      <c r="D28" s="93"/>
      <c r="E28" s="122" t="s">
        <v>41</v>
      </c>
      <c r="F28" s="94"/>
      <c r="G28" s="95"/>
      <c r="H28" s="147" t="s">
        <v>42</v>
      </c>
      <c r="I28" s="96"/>
      <c r="J28" s="97"/>
      <c r="K28" s="136" t="s">
        <v>43</v>
      </c>
      <c r="L28" s="98"/>
      <c r="M28" s="99"/>
      <c r="N28" s="138" t="s">
        <v>49</v>
      </c>
      <c r="O28" s="100"/>
      <c r="P28" s="101"/>
      <c r="Q28" s="116" t="s">
        <v>44</v>
      </c>
      <c r="R28" s="118" t="s">
        <v>45</v>
      </c>
      <c r="S28" s="120" t="s">
        <v>46</v>
      </c>
    </row>
    <row r="29" spans="1:19" ht="22.5" customHeight="1" x14ac:dyDescent="0.2">
      <c r="A29" s="169"/>
      <c r="B29" s="137"/>
      <c r="C29" s="92"/>
      <c r="D29" s="93"/>
      <c r="E29" s="122"/>
      <c r="F29" s="94"/>
      <c r="G29" s="95"/>
      <c r="H29" s="147"/>
      <c r="I29" s="96"/>
      <c r="J29" s="97"/>
      <c r="K29" s="136"/>
      <c r="L29" s="98"/>
      <c r="M29" s="99"/>
      <c r="N29" s="138"/>
      <c r="O29" s="100"/>
      <c r="P29" s="101"/>
      <c r="Q29" s="116"/>
      <c r="R29" s="118"/>
      <c r="S29" s="120"/>
    </row>
    <row r="30" spans="1:19" ht="22.5" customHeight="1" x14ac:dyDescent="0.2">
      <c r="A30" s="169"/>
      <c r="B30" s="139"/>
      <c r="C30" s="140"/>
      <c r="D30" s="140"/>
      <c r="E30" s="122"/>
      <c r="F30" s="102"/>
      <c r="G30" s="103"/>
      <c r="H30" s="147"/>
      <c r="I30" s="96"/>
      <c r="J30" s="97"/>
      <c r="K30" s="136"/>
      <c r="L30" s="98"/>
      <c r="M30" s="99"/>
      <c r="N30" s="138"/>
      <c r="O30" s="100"/>
      <c r="P30" s="101"/>
      <c r="Q30" s="116"/>
      <c r="R30" s="118"/>
      <c r="S30" s="120"/>
    </row>
    <row r="31" spans="1:19" ht="18.75" customHeight="1" thickBot="1" x14ac:dyDescent="0.25">
      <c r="A31" s="170"/>
      <c r="B31" s="123" t="s">
        <v>21</v>
      </c>
      <c r="C31" s="124"/>
      <c r="D31" s="124"/>
      <c r="E31" s="125" t="s">
        <v>20</v>
      </c>
      <c r="F31" s="126"/>
      <c r="G31" s="127"/>
      <c r="H31" s="128" t="s">
        <v>20</v>
      </c>
      <c r="I31" s="129"/>
      <c r="J31" s="130"/>
      <c r="K31" s="131" t="s">
        <v>20</v>
      </c>
      <c r="L31" s="132"/>
      <c r="M31" s="133"/>
      <c r="N31" s="134" t="s">
        <v>20</v>
      </c>
      <c r="O31" s="135"/>
      <c r="P31" s="135"/>
      <c r="Q31" s="117"/>
      <c r="R31" s="119"/>
      <c r="S31" s="121"/>
    </row>
    <row r="32" spans="1:19" ht="12.75" thickBot="1" x14ac:dyDescent="0.25"/>
    <row r="33" spans="2:5" ht="12.75" thickBot="1" x14ac:dyDescent="0.25">
      <c r="E33" s="6" t="s">
        <v>10</v>
      </c>
    </row>
    <row r="34" spans="2:5" ht="12.75" thickBot="1" x14ac:dyDescent="0.25">
      <c r="B34" s="148" t="s">
        <v>5</v>
      </c>
      <c r="C34" s="149"/>
      <c r="D34" s="150"/>
      <c r="E34" s="32">
        <f>SUM(C27)</f>
        <v>4000</v>
      </c>
    </row>
    <row r="35" spans="2:5" ht="12.75" thickBot="1" x14ac:dyDescent="0.25">
      <c r="B35" s="154" t="s">
        <v>6</v>
      </c>
      <c r="C35" s="155"/>
      <c r="D35" s="156"/>
      <c r="E35" s="32">
        <f>SUM(F27)</f>
        <v>0</v>
      </c>
    </row>
    <row r="36" spans="2:5" ht="12.75" thickBot="1" x14ac:dyDescent="0.25">
      <c r="B36" s="157" t="s">
        <v>7</v>
      </c>
      <c r="C36" s="158"/>
      <c r="D36" s="159"/>
      <c r="E36" s="32">
        <f>SUM(I27)</f>
        <v>0</v>
      </c>
    </row>
    <row r="37" spans="2:5" ht="12.75" thickBot="1" x14ac:dyDescent="0.25">
      <c r="B37" s="160" t="s">
        <v>8</v>
      </c>
      <c r="C37" s="161"/>
      <c r="D37" s="162"/>
      <c r="E37" s="32">
        <f>SUM(L27)</f>
        <v>0</v>
      </c>
    </row>
    <row r="38" spans="2:5" ht="12.75" thickBot="1" x14ac:dyDescent="0.25">
      <c r="B38" s="163" t="s">
        <v>9</v>
      </c>
      <c r="C38" s="164"/>
      <c r="D38" s="165"/>
      <c r="E38" s="32">
        <f>SUM(O27)</f>
        <v>0</v>
      </c>
    </row>
  </sheetData>
  <mergeCells count="61">
    <mergeCell ref="A7:A10"/>
    <mergeCell ref="N7:N8"/>
    <mergeCell ref="O7:O8"/>
    <mergeCell ref="N9:N10"/>
    <mergeCell ref="O9:O10"/>
    <mergeCell ref="N13:N14"/>
    <mergeCell ref="O13:O14"/>
    <mergeCell ref="A15:A18"/>
    <mergeCell ref="H15:H16"/>
    <mergeCell ref="I15:I16"/>
    <mergeCell ref="K15:K16"/>
    <mergeCell ref="L15:L16"/>
    <mergeCell ref="H17:H18"/>
    <mergeCell ref="A11:A14"/>
    <mergeCell ref="K11:K12"/>
    <mergeCell ref="L11:L12"/>
    <mergeCell ref="N11:N12"/>
    <mergeCell ref="O11:O12"/>
    <mergeCell ref="I17:I18"/>
    <mergeCell ref="A19:A22"/>
    <mergeCell ref="E19:E20"/>
    <mergeCell ref="F19:F20"/>
    <mergeCell ref="H19:H20"/>
    <mergeCell ref="I19:I20"/>
    <mergeCell ref="E21:E22"/>
    <mergeCell ref="F21:F22"/>
    <mergeCell ref="H21:H22"/>
    <mergeCell ref="I21:I22"/>
    <mergeCell ref="B35:D35"/>
    <mergeCell ref="B36:D36"/>
    <mergeCell ref="B37:D37"/>
    <mergeCell ref="B38:D38"/>
    <mergeCell ref="A23:A26"/>
    <mergeCell ref="A27:A31"/>
    <mergeCell ref="B2:D2"/>
    <mergeCell ref="B3:D3"/>
    <mergeCell ref="B4:D4"/>
    <mergeCell ref="H28:H30"/>
    <mergeCell ref="B34:D34"/>
    <mergeCell ref="E23:E24"/>
    <mergeCell ref="F23:F24"/>
    <mergeCell ref="E25:E26"/>
    <mergeCell ref="F25:F26"/>
    <mergeCell ref="F2:M2"/>
    <mergeCell ref="K17:K18"/>
    <mergeCell ref="L17:L18"/>
    <mergeCell ref="K13:K14"/>
    <mergeCell ref="L13:L14"/>
    <mergeCell ref="Q28:Q31"/>
    <mergeCell ref="R28:R31"/>
    <mergeCell ref="S28:S31"/>
    <mergeCell ref="E28:E30"/>
    <mergeCell ref="B31:D31"/>
    <mergeCell ref="E31:G31"/>
    <mergeCell ref="H31:J31"/>
    <mergeCell ref="K31:M31"/>
    <mergeCell ref="N31:P31"/>
    <mergeCell ref="K28:K30"/>
    <mergeCell ref="B28:B29"/>
    <mergeCell ref="N28:N30"/>
    <mergeCell ref="B30:D30"/>
  </mergeCells>
  <pageMargins left="0.7" right="0.7" top="0.75" bottom="0.75" header="0.3" footer="0.3"/>
  <pageSetup paperSize="8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opLeftCell="B19" zoomScale="120" zoomScaleNormal="120" workbookViewId="0">
      <selection activeCell="O6" sqref="O6"/>
    </sheetView>
  </sheetViews>
  <sheetFormatPr defaultRowHeight="15" x14ac:dyDescent="0.25"/>
  <cols>
    <col min="1" max="1" width="16" customWidth="1"/>
    <col min="2" max="2" width="23.140625" customWidth="1"/>
    <col min="3" max="3" width="10" customWidth="1"/>
    <col min="4" max="4" width="9.7109375" customWidth="1"/>
    <col min="5" max="5" width="23.140625" customWidth="1"/>
    <col min="7" max="7" width="9.7109375" customWidth="1"/>
    <col min="8" max="8" width="23.140625" customWidth="1"/>
    <col min="10" max="10" width="11.28515625" customWidth="1"/>
    <col min="11" max="11" width="23.140625" customWidth="1"/>
    <col min="13" max="13" width="9.7109375" customWidth="1"/>
    <col min="14" max="14" width="23.140625" customWidth="1"/>
    <col min="16" max="16" width="9.7109375" customWidth="1"/>
    <col min="17" max="17" width="22.85546875" customWidth="1"/>
    <col min="18" max="19" width="23.140625" customWidth="1"/>
  </cols>
  <sheetData>
    <row r="1" spans="1:19" x14ac:dyDescent="0.25">
      <c r="A1" s="4"/>
      <c r="B1" s="5"/>
      <c r="C1" s="4"/>
      <c r="D1" s="4"/>
      <c r="E1" s="5"/>
      <c r="F1" s="4"/>
      <c r="G1" s="4"/>
      <c r="H1" s="5"/>
      <c r="I1" s="4"/>
      <c r="J1" s="4"/>
      <c r="K1" s="5"/>
      <c r="L1" s="4"/>
      <c r="M1" s="4"/>
      <c r="N1" s="5"/>
      <c r="O1" s="4"/>
      <c r="P1" s="4"/>
      <c r="Q1" s="4"/>
    </row>
    <row r="2" spans="1:19" ht="21" x14ac:dyDescent="0.35">
      <c r="A2" s="47" t="s">
        <v>15</v>
      </c>
      <c r="B2" s="225" t="s">
        <v>26</v>
      </c>
      <c r="C2" s="225"/>
      <c r="D2" s="226"/>
      <c r="E2" s="5"/>
      <c r="F2" s="153" t="s">
        <v>36</v>
      </c>
      <c r="G2" s="153"/>
      <c r="H2" s="153"/>
      <c r="I2" s="153"/>
      <c r="J2" s="153"/>
      <c r="K2" s="153"/>
      <c r="L2" s="153"/>
      <c r="M2" s="153"/>
      <c r="N2" s="5"/>
      <c r="O2" s="4"/>
      <c r="P2" s="4"/>
      <c r="Q2" s="4"/>
    </row>
    <row r="3" spans="1:19" ht="15.75" x14ac:dyDescent="0.25">
      <c r="A3" s="48" t="s">
        <v>16</v>
      </c>
      <c r="B3" s="227" t="s">
        <v>27</v>
      </c>
      <c r="C3" s="227"/>
      <c r="D3" s="228"/>
      <c r="E3" s="5"/>
      <c r="F3" s="4"/>
      <c r="G3" s="4"/>
      <c r="H3" s="5"/>
      <c r="I3" s="4"/>
      <c r="J3" s="4"/>
      <c r="K3" s="5"/>
      <c r="L3" s="4"/>
      <c r="M3" s="4"/>
      <c r="N3" s="5"/>
      <c r="O3" s="4"/>
      <c r="P3" s="4"/>
      <c r="Q3" s="4"/>
    </row>
    <row r="4" spans="1:19" ht="15.75" x14ac:dyDescent="0.25">
      <c r="A4" s="49" t="s">
        <v>17</v>
      </c>
      <c r="B4" s="229" t="s">
        <v>37</v>
      </c>
      <c r="C4" s="229"/>
      <c r="D4" s="230"/>
      <c r="E4" s="5"/>
      <c r="F4" s="4"/>
      <c r="G4" s="4"/>
      <c r="H4" s="5"/>
      <c r="I4" s="4"/>
      <c r="J4" s="4"/>
      <c r="K4" s="5"/>
      <c r="L4" s="4"/>
      <c r="M4" s="4"/>
      <c r="N4" s="5"/>
      <c r="O4" s="4"/>
      <c r="P4" s="4"/>
      <c r="Q4" s="4"/>
    </row>
    <row r="5" spans="1:19" ht="15.75" thickBot="1" x14ac:dyDescent="0.3">
      <c r="A5" s="4"/>
      <c r="B5" s="5"/>
      <c r="C5" s="4"/>
      <c r="D5" s="4"/>
      <c r="E5" s="5"/>
      <c r="F5" s="4"/>
      <c r="G5" s="4"/>
      <c r="H5" s="5"/>
      <c r="I5" s="4"/>
      <c r="J5" s="4"/>
      <c r="K5" s="5"/>
      <c r="L5" s="4"/>
      <c r="M5" s="4"/>
      <c r="N5" s="5"/>
      <c r="O5" s="4"/>
      <c r="P5" s="4"/>
      <c r="Q5" s="4"/>
    </row>
    <row r="6" spans="1:19" ht="24.75" thickBot="1" x14ac:dyDescent="0.3">
      <c r="A6" s="23"/>
      <c r="B6" s="20" t="s">
        <v>19</v>
      </c>
      <c r="C6" s="21" t="s">
        <v>12</v>
      </c>
      <c r="D6" s="22" t="s">
        <v>13</v>
      </c>
      <c r="E6" s="20" t="s">
        <v>11</v>
      </c>
      <c r="F6" s="21" t="s">
        <v>12</v>
      </c>
      <c r="G6" s="22" t="s">
        <v>13</v>
      </c>
      <c r="H6" s="20" t="s">
        <v>11</v>
      </c>
      <c r="I6" s="21" t="s">
        <v>12</v>
      </c>
      <c r="J6" s="22" t="s">
        <v>13</v>
      </c>
      <c r="K6" s="20" t="s">
        <v>11</v>
      </c>
      <c r="L6" s="21" t="s">
        <v>12</v>
      </c>
      <c r="M6" s="22" t="s">
        <v>13</v>
      </c>
      <c r="N6" s="20" t="s">
        <v>48</v>
      </c>
      <c r="O6" s="21" t="s">
        <v>12</v>
      </c>
      <c r="P6" s="22" t="s">
        <v>13</v>
      </c>
      <c r="Q6" s="20" t="s">
        <v>11</v>
      </c>
      <c r="R6" s="58" t="s">
        <v>11</v>
      </c>
      <c r="S6" s="20" t="s">
        <v>11</v>
      </c>
    </row>
    <row r="7" spans="1:19" x14ac:dyDescent="0.25">
      <c r="A7" s="190" t="s">
        <v>0</v>
      </c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231"/>
      <c r="O7" s="193"/>
      <c r="P7" s="1"/>
      <c r="Q7" s="53"/>
      <c r="R7" s="59"/>
      <c r="S7" s="62"/>
    </row>
    <row r="8" spans="1:19" x14ac:dyDescent="0.25">
      <c r="A8" s="191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79"/>
      <c r="O8" s="180"/>
      <c r="P8" s="3"/>
      <c r="Q8" s="54"/>
      <c r="R8" s="60"/>
      <c r="S8" s="63"/>
    </row>
    <row r="9" spans="1:19" x14ac:dyDescent="0.25">
      <c r="A9" s="191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79"/>
      <c r="O9" s="180"/>
      <c r="P9" s="3"/>
      <c r="Q9" s="54"/>
      <c r="R9" s="60"/>
      <c r="S9" s="63"/>
    </row>
    <row r="10" spans="1:19" ht="15.75" thickBot="1" x14ac:dyDescent="0.3">
      <c r="A10" s="192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79"/>
      <c r="O10" s="180"/>
      <c r="P10" s="3"/>
      <c r="Q10" s="54"/>
      <c r="R10" s="60"/>
      <c r="S10" s="63"/>
    </row>
    <row r="11" spans="1:19" x14ac:dyDescent="0.25">
      <c r="A11" s="185">
        <v>10000</v>
      </c>
      <c r="B11" s="9"/>
      <c r="C11" s="10"/>
      <c r="D11" s="10"/>
      <c r="E11" s="10"/>
      <c r="F11" s="10"/>
      <c r="G11" s="10"/>
      <c r="H11" s="10"/>
      <c r="I11" s="10"/>
      <c r="J11" s="10"/>
      <c r="K11" s="188"/>
      <c r="L11" s="189"/>
      <c r="M11" s="11"/>
      <c r="N11" s="179"/>
      <c r="O11" s="180"/>
      <c r="P11" s="3"/>
      <c r="Q11" s="54"/>
      <c r="R11" s="60"/>
      <c r="S11" s="63"/>
    </row>
    <row r="12" spans="1:19" x14ac:dyDescent="0.25">
      <c r="A12" s="186"/>
      <c r="B12" s="9"/>
      <c r="C12" s="10"/>
      <c r="D12" s="10"/>
      <c r="E12" s="10"/>
      <c r="F12" s="10"/>
      <c r="G12" s="10"/>
      <c r="H12" s="10"/>
      <c r="I12" s="10"/>
      <c r="J12" s="10"/>
      <c r="K12" s="171"/>
      <c r="L12" s="172"/>
      <c r="M12" s="12"/>
      <c r="N12" s="179"/>
      <c r="O12" s="180"/>
      <c r="P12" s="3"/>
      <c r="Q12" s="54"/>
      <c r="R12" s="60"/>
      <c r="S12" s="63"/>
    </row>
    <row r="13" spans="1:19" x14ac:dyDescent="0.25">
      <c r="A13" s="186"/>
      <c r="B13" s="9"/>
      <c r="C13" s="10"/>
      <c r="D13" s="10"/>
      <c r="E13" s="10"/>
      <c r="F13" s="10"/>
      <c r="G13" s="10"/>
      <c r="H13" s="10"/>
      <c r="I13" s="10"/>
      <c r="J13" s="10"/>
      <c r="K13" s="171"/>
      <c r="L13" s="172"/>
      <c r="M13" s="12"/>
      <c r="N13" s="179"/>
      <c r="O13" s="180"/>
      <c r="P13" s="3"/>
      <c r="Q13" s="54"/>
      <c r="R13" s="60"/>
      <c r="S13" s="63"/>
    </row>
    <row r="14" spans="1:19" ht="15.75" thickBot="1" x14ac:dyDescent="0.3">
      <c r="A14" s="187"/>
      <c r="B14" s="9"/>
      <c r="C14" s="10"/>
      <c r="D14" s="10"/>
      <c r="E14" s="10"/>
      <c r="F14" s="10"/>
      <c r="G14" s="10"/>
      <c r="H14" s="10"/>
      <c r="I14" s="10"/>
      <c r="J14" s="10"/>
      <c r="K14" s="171"/>
      <c r="L14" s="172"/>
      <c r="M14" s="12"/>
      <c r="N14" s="179"/>
      <c r="O14" s="180"/>
      <c r="P14" s="3"/>
      <c r="Q14" s="54"/>
      <c r="R14" s="60"/>
      <c r="S14" s="63"/>
    </row>
    <row r="15" spans="1:19" x14ac:dyDescent="0.25">
      <c r="A15" s="181">
        <v>8000</v>
      </c>
      <c r="B15" s="9"/>
      <c r="C15" s="10"/>
      <c r="D15" s="10"/>
      <c r="E15" s="10"/>
      <c r="F15" s="10"/>
      <c r="G15" s="10"/>
      <c r="H15" s="184"/>
      <c r="I15" s="222"/>
      <c r="J15" s="223"/>
      <c r="K15" s="171"/>
      <c r="L15" s="172"/>
      <c r="M15" s="12"/>
      <c r="N15" s="28"/>
      <c r="O15" s="31"/>
      <c r="P15" s="3"/>
      <c r="Q15" s="50"/>
      <c r="R15" s="61"/>
      <c r="S15" s="64"/>
    </row>
    <row r="16" spans="1:19" x14ac:dyDescent="0.25">
      <c r="A16" s="182"/>
      <c r="B16" s="9"/>
      <c r="C16" s="10"/>
      <c r="D16" s="10"/>
      <c r="E16" s="10"/>
      <c r="F16" s="10"/>
      <c r="G16" s="10"/>
      <c r="H16" s="178"/>
      <c r="I16" s="216"/>
      <c r="J16" s="224"/>
      <c r="K16" s="171"/>
      <c r="L16" s="172"/>
      <c r="M16" s="12"/>
      <c r="N16" s="28"/>
      <c r="O16" s="31"/>
      <c r="P16" s="3"/>
      <c r="Q16" s="50"/>
      <c r="R16" s="61"/>
      <c r="S16" s="64"/>
    </row>
    <row r="17" spans="1:19" x14ac:dyDescent="0.25">
      <c r="A17" s="182"/>
      <c r="B17" s="9"/>
      <c r="C17" s="10"/>
      <c r="D17" s="10"/>
      <c r="E17" s="10"/>
      <c r="F17" s="10"/>
      <c r="G17" s="10"/>
      <c r="H17" s="178"/>
      <c r="I17" s="216"/>
      <c r="J17" s="56"/>
      <c r="K17" s="171"/>
      <c r="L17" s="172"/>
      <c r="M17" s="12"/>
      <c r="N17" s="28"/>
      <c r="O17" s="31"/>
      <c r="P17" s="3"/>
      <c r="Q17" s="50"/>
      <c r="R17" s="61"/>
      <c r="S17" s="64"/>
    </row>
    <row r="18" spans="1:19" ht="15.75" thickBot="1" x14ac:dyDescent="0.3">
      <c r="A18" s="183"/>
      <c r="B18" s="9"/>
      <c r="C18" s="10"/>
      <c r="D18" s="10"/>
      <c r="E18" s="10"/>
      <c r="F18" s="10"/>
      <c r="G18" s="10"/>
      <c r="H18" s="178"/>
      <c r="I18" s="216"/>
      <c r="J18" s="55"/>
      <c r="K18" s="171"/>
      <c r="L18" s="172"/>
      <c r="M18" s="12"/>
      <c r="N18" s="28"/>
      <c r="O18" s="31"/>
      <c r="P18" s="3"/>
      <c r="Q18" s="50"/>
      <c r="R18" s="61"/>
      <c r="S18" s="64"/>
    </row>
    <row r="19" spans="1:19" x14ac:dyDescent="0.25">
      <c r="A19" s="173">
        <v>6000</v>
      </c>
      <c r="B19" s="9"/>
      <c r="C19" s="10"/>
      <c r="D19" s="10"/>
      <c r="E19" s="176" t="s">
        <v>56</v>
      </c>
      <c r="F19" s="222">
        <v>416.67</v>
      </c>
      <c r="G19" s="194">
        <v>42983</v>
      </c>
      <c r="H19" s="178"/>
      <c r="I19" s="216"/>
      <c r="J19" s="56"/>
      <c r="K19" s="27"/>
      <c r="L19" s="30"/>
      <c r="M19" s="12"/>
      <c r="N19" s="28"/>
      <c r="O19" s="31"/>
      <c r="P19" s="3"/>
      <c r="Q19" s="50"/>
      <c r="R19" s="61"/>
      <c r="S19" s="64"/>
    </row>
    <row r="20" spans="1:19" ht="19.5" customHeight="1" x14ac:dyDescent="0.25">
      <c r="A20" s="174"/>
      <c r="B20" s="9"/>
      <c r="C20" s="10"/>
      <c r="D20" s="10"/>
      <c r="E20" s="151"/>
      <c r="F20" s="216"/>
      <c r="G20" s="195"/>
      <c r="H20" s="178"/>
      <c r="I20" s="216"/>
      <c r="J20" s="55"/>
      <c r="K20" s="27"/>
      <c r="L20" s="30"/>
      <c r="M20" s="12"/>
      <c r="N20" s="28"/>
      <c r="O20" s="31"/>
      <c r="P20" s="3"/>
      <c r="Q20" s="50"/>
      <c r="R20" s="61"/>
      <c r="S20" s="64"/>
    </row>
    <row r="21" spans="1:19" ht="15" customHeight="1" x14ac:dyDescent="0.25">
      <c r="A21" s="174"/>
      <c r="B21" s="9"/>
      <c r="C21" s="10"/>
      <c r="D21" s="10"/>
      <c r="E21" s="151" t="s">
        <v>50</v>
      </c>
      <c r="F21" s="216">
        <v>225</v>
      </c>
      <c r="G21" s="196">
        <v>42906</v>
      </c>
      <c r="H21" s="178"/>
      <c r="I21" s="216"/>
      <c r="J21" s="220"/>
      <c r="K21" s="27"/>
      <c r="L21" s="30"/>
      <c r="M21" s="12"/>
      <c r="N21" s="28"/>
      <c r="O21" s="31"/>
      <c r="P21" s="3"/>
      <c r="Q21" s="50"/>
      <c r="R21" s="61"/>
      <c r="S21" s="64"/>
    </row>
    <row r="22" spans="1:19" ht="35.25" customHeight="1" thickBot="1" x14ac:dyDescent="0.3">
      <c r="A22" s="175"/>
      <c r="B22" s="9"/>
      <c r="C22" s="10"/>
      <c r="D22" s="10"/>
      <c r="E22" s="151"/>
      <c r="F22" s="216"/>
      <c r="G22" s="196"/>
      <c r="H22" s="178"/>
      <c r="I22" s="216"/>
      <c r="J22" s="221"/>
      <c r="K22" s="27"/>
      <c r="L22" s="30"/>
      <c r="M22" s="12"/>
      <c r="N22" s="28"/>
      <c r="O22" s="31"/>
      <c r="P22" s="3"/>
      <c r="Q22" s="50"/>
      <c r="R22" s="61"/>
      <c r="S22" s="64"/>
    </row>
    <row r="23" spans="1:19" x14ac:dyDescent="0.25">
      <c r="A23" s="166">
        <v>4000</v>
      </c>
      <c r="B23" s="24" t="s">
        <v>1</v>
      </c>
      <c r="C23" s="33"/>
      <c r="D23" s="17"/>
      <c r="E23" s="151" t="s">
        <v>54</v>
      </c>
      <c r="F23" s="216">
        <v>762.5</v>
      </c>
      <c r="G23" s="196">
        <v>42919</v>
      </c>
      <c r="H23" s="217"/>
      <c r="I23" s="57"/>
      <c r="J23" s="56"/>
      <c r="K23" s="27"/>
      <c r="L23" s="30"/>
      <c r="M23" s="12"/>
      <c r="N23" s="28"/>
      <c r="O23" s="31"/>
      <c r="P23" s="3"/>
      <c r="Q23" s="50"/>
      <c r="R23" s="61"/>
      <c r="S23" s="64"/>
    </row>
    <row r="24" spans="1:19" ht="19.5" customHeight="1" x14ac:dyDescent="0.25">
      <c r="A24" s="167"/>
      <c r="B24" s="25" t="s">
        <v>2</v>
      </c>
      <c r="C24" s="34"/>
      <c r="D24" s="18"/>
      <c r="E24" s="151"/>
      <c r="F24" s="216"/>
      <c r="G24" s="197"/>
      <c r="H24" s="217"/>
      <c r="I24" s="57"/>
      <c r="J24" s="55"/>
      <c r="K24" s="27"/>
      <c r="L24" s="30"/>
      <c r="M24" s="12"/>
      <c r="N24" s="28"/>
      <c r="O24" s="31"/>
      <c r="P24" s="3"/>
      <c r="Q24" s="50"/>
      <c r="R24" s="61"/>
      <c r="S24" s="64"/>
    </row>
    <row r="25" spans="1:19" x14ac:dyDescent="0.25">
      <c r="A25" s="167"/>
      <c r="B25" s="25" t="s">
        <v>3</v>
      </c>
      <c r="C25" s="34"/>
      <c r="D25" s="18"/>
      <c r="E25" s="151" t="s">
        <v>47</v>
      </c>
      <c r="F25" s="216">
        <v>500</v>
      </c>
      <c r="G25" s="196">
        <v>43012</v>
      </c>
      <c r="H25" s="217"/>
      <c r="I25" s="57"/>
      <c r="J25" s="56"/>
      <c r="K25" s="27"/>
      <c r="L25" s="30"/>
      <c r="M25" s="12"/>
      <c r="N25" s="28"/>
      <c r="O25" s="31"/>
      <c r="P25" s="3"/>
      <c r="Q25" s="50"/>
      <c r="R25" s="61"/>
      <c r="S25" s="64"/>
    </row>
    <row r="26" spans="1:19" ht="15.75" thickBot="1" x14ac:dyDescent="0.3">
      <c r="A26" s="167"/>
      <c r="B26" s="35" t="s">
        <v>4</v>
      </c>
      <c r="C26" s="34"/>
      <c r="D26" s="18"/>
      <c r="E26" s="151"/>
      <c r="F26" s="216"/>
      <c r="G26" s="198"/>
      <c r="H26" s="218"/>
      <c r="I26" s="57"/>
      <c r="J26" s="55"/>
      <c r="K26" s="27"/>
      <c r="L26" s="30"/>
      <c r="M26" s="12"/>
      <c r="N26" s="28"/>
      <c r="O26" s="31"/>
      <c r="P26" s="3"/>
      <c r="Q26" s="50"/>
      <c r="R26" s="61"/>
      <c r="S26" s="64"/>
    </row>
    <row r="27" spans="1:19" ht="19.5" customHeight="1" thickBot="1" x14ac:dyDescent="0.35">
      <c r="A27" s="168" t="s">
        <v>25</v>
      </c>
      <c r="B27" s="36" t="s">
        <v>5</v>
      </c>
      <c r="C27" s="37">
        <v>4000</v>
      </c>
      <c r="D27" s="51"/>
      <c r="E27" s="38" t="s">
        <v>6</v>
      </c>
      <c r="F27" s="37">
        <f>SUM(F19:F26)</f>
        <v>1904.17</v>
      </c>
      <c r="G27" s="39"/>
      <c r="H27" s="40" t="s">
        <v>7</v>
      </c>
      <c r="I27" s="41">
        <f>SUM(I15:I26)</f>
        <v>0</v>
      </c>
      <c r="J27" s="42"/>
      <c r="K27" s="43" t="s">
        <v>8</v>
      </c>
      <c r="L27" s="37">
        <f>SUM(L11:L26)</f>
        <v>0</v>
      </c>
      <c r="M27" s="44"/>
      <c r="N27" s="45" t="s">
        <v>9</v>
      </c>
      <c r="O27" s="52">
        <f>SUM(O7:O26)</f>
        <v>0</v>
      </c>
      <c r="P27" s="46"/>
      <c r="Q27" s="66" t="s">
        <v>22</v>
      </c>
      <c r="R27" s="67" t="s">
        <v>23</v>
      </c>
      <c r="S27" s="68" t="s">
        <v>24</v>
      </c>
    </row>
    <row r="28" spans="1:19" ht="15" customHeight="1" x14ac:dyDescent="0.25">
      <c r="A28" s="169"/>
      <c r="B28" s="219" t="s">
        <v>18</v>
      </c>
      <c r="C28" s="81"/>
      <c r="D28" s="82"/>
      <c r="E28" s="122" t="s">
        <v>41</v>
      </c>
      <c r="F28" s="83"/>
      <c r="G28" s="84"/>
      <c r="H28" s="147" t="s">
        <v>42</v>
      </c>
      <c r="I28" s="85"/>
      <c r="J28" s="86"/>
      <c r="K28" s="136" t="s">
        <v>43</v>
      </c>
      <c r="L28" s="87"/>
      <c r="M28" s="88"/>
      <c r="N28" s="138" t="s">
        <v>49</v>
      </c>
      <c r="O28" s="206"/>
      <c r="P28" s="89"/>
      <c r="Q28" s="116" t="s">
        <v>44</v>
      </c>
      <c r="R28" s="118" t="s">
        <v>45</v>
      </c>
      <c r="S28" s="120" t="s">
        <v>46</v>
      </c>
    </row>
    <row r="29" spans="1:19" ht="15" customHeight="1" x14ac:dyDescent="0.25">
      <c r="A29" s="169"/>
      <c r="B29" s="219"/>
      <c r="C29" s="81"/>
      <c r="D29" s="82"/>
      <c r="E29" s="122"/>
      <c r="F29" s="83"/>
      <c r="G29" s="84"/>
      <c r="H29" s="147"/>
      <c r="I29" s="85"/>
      <c r="J29" s="86"/>
      <c r="K29" s="136"/>
      <c r="L29" s="87"/>
      <c r="M29" s="88"/>
      <c r="N29" s="138"/>
      <c r="O29" s="206"/>
      <c r="P29" s="89"/>
      <c r="Q29" s="116"/>
      <c r="R29" s="118"/>
      <c r="S29" s="120"/>
    </row>
    <row r="30" spans="1:19" ht="18.75" x14ac:dyDescent="0.25">
      <c r="A30" s="169"/>
      <c r="B30" s="199"/>
      <c r="C30" s="200"/>
      <c r="D30" s="200"/>
      <c r="E30" s="122"/>
      <c r="F30" s="90"/>
      <c r="G30" s="91"/>
      <c r="H30" s="147"/>
      <c r="I30" s="85"/>
      <c r="J30" s="86"/>
      <c r="K30" s="136"/>
      <c r="L30" s="87"/>
      <c r="M30" s="88"/>
      <c r="N30" s="138"/>
      <c r="O30" s="206"/>
      <c r="P30" s="89"/>
      <c r="Q30" s="116"/>
      <c r="R30" s="118"/>
      <c r="S30" s="120"/>
    </row>
    <row r="31" spans="1:19" ht="18.75" customHeight="1" thickBot="1" x14ac:dyDescent="0.3">
      <c r="A31" s="170"/>
      <c r="B31" s="201" t="s">
        <v>38</v>
      </c>
      <c r="C31" s="202"/>
      <c r="D31" s="202"/>
      <c r="E31" s="203" t="s">
        <v>39</v>
      </c>
      <c r="F31" s="204"/>
      <c r="G31" s="205"/>
      <c r="H31" s="207" t="s">
        <v>40</v>
      </c>
      <c r="I31" s="208"/>
      <c r="J31" s="209"/>
      <c r="K31" s="210" t="s">
        <v>20</v>
      </c>
      <c r="L31" s="211"/>
      <c r="M31" s="212"/>
      <c r="N31" s="213" t="s">
        <v>20</v>
      </c>
      <c r="O31" s="214"/>
      <c r="P31" s="215"/>
      <c r="Q31" s="117"/>
      <c r="R31" s="119"/>
      <c r="S31" s="121"/>
    </row>
    <row r="32" spans="1:19" ht="15.75" thickBot="1" x14ac:dyDescent="0.3">
      <c r="A32" s="4"/>
      <c r="B32" s="5"/>
      <c r="C32" s="4"/>
      <c r="D32" s="4"/>
      <c r="E32" s="5"/>
      <c r="F32" s="4"/>
      <c r="G32" s="4"/>
      <c r="H32" s="5"/>
      <c r="I32" s="4"/>
      <c r="J32" s="4"/>
      <c r="K32" s="5"/>
      <c r="L32" s="4"/>
      <c r="M32" s="4"/>
      <c r="N32" s="5"/>
      <c r="O32" s="4"/>
      <c r="P32" s="4"/>
      <c r="Q32" s="4"/>
    </row>
    <row r="33" spans="1:17" ht="15.75" thickBot="1" x14ac:dyDescent="0.3">
      <c r="A33" s="4"/>
      <c r="B33" s="5"/>
      <c r="C33" s="4"/>
      <c r="D33" s="4"/>
      <c r="E33" s="6" t="s">
        <v>10</v>
      </c>
      <c r="F33" s="4"/>
      <c r="G33" s="4"/>
      <c r="H33" s="5"/>
      <c r="I33" s="4"/>
      <c r="J33" s="4"/>
      <c r="K33" s="5"/>
      <c r="L33" s="4"/>
      <c r="M33" s="4"/>
      <c r="N33" s="5"/>
      <c r="O33" s="4"/>
      <c r="P33" s="4"/>
      <c r="Q33" s="4"/>
    </row>
    <row r="34" spans="1:17" ht="15.75" thickBot="1" x14ac:dyDescent="0.3">
      <c r="A34" s="4"/>
      <c r="B34" s="148" t="s">
        <v>5</v>
      </c>
      <c r="C34" s="149"/>
      <c r="D34" s="150"/>
      <c r="E34" s="32">
        <f>SUM(C27)</f>
        <v>4000</v>
      </c>
      <c r="F34" s="4"/>
      <c r="G34" s="4"/>
      <c r="H34" s="5"/>
      <c r="I34" s="4"/>
      <c r="J34" s="4"/>
      <c r="K34" s="5"/>
      <c r="L34" s="4"/>
      <c r="M34" s="4"/>
      <c r="N34" s="5"/>
      <c r="O34" s="4"/>
      <c r="P34" s="4"/>
      <c r="Q34" s="4"/>
    </row>
    <row r="35" spans="1:17" ht="15.75" thickBot="1" x14ac:dyDescent="0.3">
      <c r="A35" s="4"/>
      <c r="B35" s="154" t="s">
        <v>6</v>
      </c>
      <c r="C35" s="155"/>
      <c r="D35" s="156"/>
      <c r="E35" s="32">
        <f>SUM(F27)</f>
        <v>1904.17</v>
      </c>
      <c r="F35" s="4"/>
      <c r="G35" s="4"/>
      <c r="H35" s="5"/>
      <c r="I35" s="4"/>
      <c r="J35" s="4"/>
      <c r="K35" s="5"/>
      <c r="L35" s="4"/>
      <c r="M35" s="4"/>
      <c r="N35" s="5"/>
      <c r="O35" s="4"/>
      <c r="P35" s="4"/>
      <c r="Q35" s="4"/>
    </row>
    <row r="36" spans="1:17" ht="15.75" thickBot="1" x14ac:dyDescent="0.3">
      <c r="A36" s="4"/>
      <c r="B36" s="157" t="s">
        <v>7</v>
      </c>
      <c r="C36" s="158"/>
      <c r="D36" s="159"/>
      <c r="E36" s="32">
        <f>SUM(I27)</f>
        <v>0</v>
      </c>
      <c r="F36" s="4"/>
      <c r="G36" s="4"/>
      <c r="H36" s="5"/>
      <c r="I36" s="4"/>
      <c r="J36" s="4"/>
      <c r="K36" s="5"/>
      <c r="L36" s="4"/>
      <c r="M36" s="4"/>
      <c r="N36" s="5"/>
      <c r="O36" s="4"/>
      <c r="P36" s="4"/>
      <c r="Q36" s="4"/>
    </row>
    <row r="37" spans="1:17" ht="15.75" thickBot="1" x14ac:dyDescent="0.3">
      <c r="A37" s="4"/>
      <c r="B37" s="160" t="s">
        <v>8</v>
      </c>
      <c r="C37" s="161"/>
      <c r="D37" s="162"/>
      <c r="E37" s="32">
        <f>SUM(L27)</f>
        <v>0</v>
      </c>
      <c r="F37" s="4"/>
      <c r="G37" s="4"/>
      <c r="H37" s="5"/>
      <c r="I37" s="4"/>
      <c r="J37" s="4"/>
      <c r="K37" s="5"/>
      <c r="L37" s="4"/>
      <c r="M37" s="4"/>
      <c r="N37" s="5"/>
      <c r="O37" s="4"/>
      <c r="P37" s="4"/>
      <c r="Q37" s="4"/>
    </row>
    <row r="38" spans="1:17" ht="15.75" thickBot="1" x14ac:dyDescent="0.3">
      <c r="A38" s="4"/>
      <c r="B38" s="163" t="s">
        <v>9</v>
      </c>
      <c r="C38" s="164"/>
      <c r="D38" s="165"/>
      <c r="E38" s="32">
        <f>SUM(O27)</f>
        <v>0</v>
      </c>
      <c r="F38" s="4"/>
      <c r="G38" s="4"/>
      <c r="H38" s="5"/>
      <c r="I38" s="4"/>
      <c r="J38" s="4"/>
      <c r="K38" s="5"/>
      <c r="L38" s="4"/>
      <c r="M38" s="4"/>
      <c r="N38" s="5"/>
      <c r="O38" s="4"/>
      <c r="P38" s="4"/>
      <c r="Q38" s="4"/>
    </row>
    <row r="39" spans="1:17" x14ac:dyDescent="0.25">
      <c r="A39" s="4"/>
      <c r="B39" s="5"/>
      <c r="C39" s="4"/>
      <c r="D39" s="4"/>
      <c r="E39" s="5"/>
      <c r="F39" s="4"/>
      <c r="G39" s="4"/>
      <c r="H39" s="5"/>
      <c r="I39" s="4"/>
      <c r="J39" s="4"/>
      <c r="K39" s="5"/>
      <c r="L39" s="4"/>
      <c r="M39" s="4"/>
      <c r="N39" s="5"/>
      <c r="O39" s="4"/>
      <c r="P39" s="4"/>
      <c r="Q39" s="4"/>
    </row>
    <row r="40" spans="1:17" x14ac:dyDescent="0.25">
      <c r="A40" s="4"/>
      <c r="B40" s="5"/>
      <c r="C40" s="4"/>
      <c r="D40" s="4"/>
      <c r="E40" s="5"/>
      <c r="F40" s="4"/>
      <c r="G40" s="4"/>
      <c r="H40" s="5"/>
      <c r="I40" s="4"/>
      <c r="J40" s="4"/>
      <c r="K40" s="5"/>
      <c r="L40" s="4"/>
      <c r="M40" s="4"/>
      <c r="N40" s="5"/>
      <c r="O40" s="4"/>
      <c r="P40" s="4"/>
      <c r="Q40" s="4"/>
    </row>
    <row r="41" spans="1:17" x14ac:dyDescent="0.25">
      <c r="A41" s="4"/>
      <c r="B41" s="5"/>
      <c r="C41" s="4"/>
      <c r="D41" s="4"/>
      <c r="E41" s="5"/>
      <c r="F41" s="4"/>
      <c r="G41" s="4"/>
      <c r="H41" s="5"/>
      <c r="I41" s="4"/>
      <c r="J41" s="4"/>
      <c r="K41" s="5"/>
      <c r="L41" s="4"/>
      <c r="M41" s="4"/>
      <c r="N41" s="5"/>
      <c r="O41" s="4"/>
      <c r="P41" s="4"/>
      <c r="Q41" s="4"/>
    </row>
    <row r="42" spans="1:17" x14ac:dyDescent="0.25">
      <c r="A42" s="4"/>
      <c r="B42" s="5"/>
      <c r="C42" s="4"/>
      <c r="D42" s="4"/>
      <c r="E42" s="5"/>
      <c r="F42" s="4"/>
      <c r="G42" s="4"/>
      <c r="H42" s="5"/>
      <c r="I42" s="4"/>
      <c r="J42" s="4"/>
      <c r="K42" s="5"/>
      <c r="L42" s="4"/>
      <c r="M42" s="4"/>
      <c r="N42" s="5"/>
      <c r="O42" s="4"/>
      <c r="P42" s="4"/>
      <c r="Q42" s="4"/>
    </row>
    <row r="43" spans="1:17" x14ac:dyDescent="0.25">
      <c r="A43" s="4"/>
      <c r="B43" s="5"/>
      <c r="C43" s="4"/>
      <c r="D43" s="4"/>
      <c r="E43" s="5"/>
      <c r="F43" s="4"/>
      <c r="G43" s="4"/>
      <c r="H43" s="5"/>
      <c r="I43" s="4"/>
      <c r="J43" s="4"/>
      <c r="K43" s="5"/>
      <c r="L43" s="4"/>
      <c r="M43" s="4"/>
      <c r="N43" s="5"/>
      <c r="O43" s="4"/>
      <c r="P43" s="4"/>
      <c r="Q43" s="4"/>
    </row>
    <row r="44" spans="1:17" x14ac:dyDescent="0.25">
      <c r="A44" s="4"/>
      <c r="B44" s="5"/>
      <c r="C44" s="4"/>
      <c r="D44" s="4"/>
      <c r="E44" s="5"/>
      <c r="F44" s="4"/>
      <c r="G44" s="4"/>
      <c r="H44" s="5"/>
      <c r="I44" s="4"/>
      <c r="J44" s="4"/>
      <c r="K44" s="5"/>
      <c r="L44" s="4"/>
      <c r="M44" s="4"/>
      <c r="N44" s="5"/>
      <c r="O44" s="4"/>
      <c r="P44" s="4"/>
      <c r="Q44" s="4"/>
    </row>
    <row r="45" spans="1:17" x14ac:dyDescent="0.25">
      <c r="A45" s="4"/>
      <c r="B45" s="5"/>
      <c r="C45" s="4"/>
      <c r="D45" s="4"/>
      <c r="E45" s="5"/>
      <c r="F45" s="4"/>
      <c r="G45" s="4"/>
      <c r="H45" s="5"/>
      <c r="I45" s="4"/>
      <c r="J45" s="4"/>
      <c r="K45" s="5"/>
      <c r="L45" s="4"/>
      <c r="M45" s="4"/>
      <c r="N45" s="5"/>
      <c r="O45" s="4"/>
      <c r="P45" s="4"/>
      <c r="Q45" s="4"/>
    </row>
    <row r="46" spans="1:17" x14ac:dyDescent="0.25">
      <c r="A46" s="4"/>
      <c r="B46" s="5"/>
      <c r="C46" s="4"/>
      <c r="D46" s="4"/>
      <c r="E46" s="5"/>
      <c r="F46" s="4"/>
      <c r="G46" s="4"/>
      <c r="H46" s="5"/>
      <c r="I46" s="4"/>
      <c r="J46" s="4"/>
      <c r="K46" s="5"/>
      <c r="L46" s="4"/>
      <c r="M46" s="4"/>
      <c r="N46" s="5"/>
      <c r="O46" s="4"/>
      <c r="P46" s="4"/>
      <c r="Q46" s="4"/>
    </row>
  </sheetData>
  <mergeCells count="69">
    <mergeCell ref="A7:A10"/>
    <mergeCell ref="N7:N8"/>
    <mergeCell ref="N9:N10"/>
    <mergeCell ref="O9:O10"/>
    <mergeCell ref="O7:O8"/>
    <mergeCell ref="B2:D2"/>
    <mergeCell ref="F2:M2"/>
    <mergeCell ref="B3:D3"/>
    <mergeCell ref="B4:D4"/>
    <mergeCell ref="K13:K14"/>
    <mergeCell ref="L13:L14"/>
    <mergeCell ref="N13:N14"/>
    <mergeCell ref="O13:O14"/>
    <mergeCell ref="A11:A14"/>
    <mergeCell ref="K11:K12"/>
    <mergeCell ref="L11:L12"/>
    <mergeCell ref="N11:N12"/>
    <mergeCell ref="O11:O12"/>
    <mergeCell ref="A15:A18"/>
    <mergeCell ref="H15:H16"/>
    <mergeCell ref="I15:I16"/>
    <mergeCell ref="J15:J16"/>
    <mergeCell ref="K15:K16"/>
    <mergeCell ref="L15:L16"/>
    <mergeCell ref="H17:H18"/>
    <mergeCell ref="I17:I18"/>
    <mergeCell ref="K17:K18"/>
    <mergeCell ref="L17:L18"/>
    <mergeCell ref="H21:H22"/>
    <mergeCell ref="A27:A31"/>
    <mergeCell ref="I21:I22"/>
    <mergeCell ref="J21:J22"/>
    <mergeCell ref="A23:A26"/>
    <mergeCell ref="E23:E24"/>
    <mergeCell ref="F23:F24"/>
    <mergeCell ref="H23:H24"/>
    <mergeCell ref="E25:E26"/>
    <mergeCell ref="A19:A22"/>
    <mergeCell ref="E19:E20"/>
    <mergeCell ref="F19:F20"/>
    <mergeCell ref="H19:H20"/>
    <mergeCell ref="I19:I20"/>
    <mergeCell ref="H31:J31"/>
    <mergeCell ref="K31:M31"/>
    <mergeCell ref="N31:P31"/>
    <mergeCell ref="F25:F26"/>
    <mergeCell ref="H25:H26"/>
    <mergeCell ref="H28:H30"/>
    <mergeCell ref="Q28:Q31"/>
    <mergeCell ref="R28:R31"/>
    <mergeCell ref="S28:S31"/>
    <mergeCell ref="K28:K30"/>
    <mergeCell ref="N28:O30"/>
    <mergeCell ref="B37:D37"/>
    <mergeCell ref="B38:D38"/>
    <mergeCell ref="G19:G20"/>
    <mergeCell ref="G21:G22"/>
    <mergeCell ref="G23:G24"/>
    <mergeCell ref="G25:G26"/>
    <mergeCell ref="E28:E30"/>
    <mergeCell ref="B34:D34"/>
    <mergeCell ref="B35:D35"/>
    <mergeCell ref="B36:D36"/>
    <mergeCell ref="B30:D30"/>
    <mergeCell ref="B31:D31"/>
    <mergeCell ref="E31:G31"/>
    <mergeCell ref="B28:B29"/>
    <mergeCell ref="E21:E22"/>
    <mergeCell ref="F21:F22"/>
  </mergeCells>
  <pageMargins left="0.7" right="0.7" top="0.75" bottom="0.75" header="0.3" footer="0.3"/>
  <pageSetup paperSize="8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showWhiteSpace="0" topLeftCell="A13" zoomScale="90" zoomScaleNormal="90" zoomScalePageLayoutView="90" workbookViewId="0">
      <selection activeCell="H19" sqref="H19:H20"/>
    </sheetView>
  </sheetViews>
  <sheetFormatPr defaultRowHeight="12" x14ac:dyDescent="0.2"/>
  <cols>
    <col min="1" max="1" width="16" style="4" customWidth="1"/>
    <col min="2" max="2" width="23.140625" style="5" customWidth="1"/>
    <col min="3" max="3" width="10" style="4" customWidth="1"/>
    <col min="4" max="4" width="9.7109375" style="4" customWidth="1"/>
    <col min="5" max="5" width="23.140625" style="5" customWidth="1"/>
    <col min="6" max="6" width="9.140625" style="4"/>
    <col min="7" max="7" width="9.7109375" style="4" customWidth="1"/>
    <col min="8" max="8" width="23.140625" style="5" customWidth="1"/>
    <col min="9" max="9" width="9.140625" style="4"/>
    <col min="10" max="10" width="11.28515625" style="4" customWidth="1"/>
    <col min="11" max="11" width="23.140625" style="5" customWidth="1"/>
    <col min="12" max="12" width="9.140625" style="4"/>
    <col min="13" max="13" width="9.7109375" style="4" customWidth="1"/>
    <col min="14" max="14" width="23.140625" style="5" customWidth="1"/>
    <col min="15" max="15" width="9.140625" style="4"/>
    <col min="16" max="16" width="9.7109375" style="4" customWidth="1"/>
    <col min="17" max="17" width="22.85546875" style="4" customWidth="1"/>
    <col min="18" max="19" width="23.140625" style="4" customWidth="1"/>
    <col min="20" max="16384" width="9.140625" style="4"/>
  </cols>
  <sheetData>
    <row r="1" spans="1:19" ht="12.75" customHeight="1" x14ac:dyDescent="0.2"/>
    <row r="2" spans="1:19" ht="22.5" customHeight="1" x14ac:dyDescent="0.35">
      <c r="A2" s="47" t="s">
        <v>15</v>
      </c>
      <c r="B2" s="225" t="s">
        <v>33</v>
      </c>
      <c r="C2" s="225"/>
      <c r="D2" s="226"/>
      <c r="F2" s="153" t="s">
        <v>35</v>
      </c>
      <c r="G2" s="153"/>
      <c r="H2" s="153"/>
      <c r="I2" s="153"/>
      <c r="J2" s="153"/>
      <c r="K2" s="153"/>
      <c r="L2" s="153"/>
      <c r="M2" s="153"/>
    </row>
    <row r="3" spans="1:19" ht="22.5" customHeight="1" x14ac:dyDescent="0.25">
      <c r="A3" s="48" t="s">
        <v>16</v>
      </c>
      <c r="B3" s="227" t="s">
        <v>34</v>
      </c>
      <c r="C3" s="227"/>
      <c r="D3" s="228"/>
    </row>
    <row r="4" spans="1:19" ht="22.5" customHeight="1" x14ac:dyDescent="0.25">
      <c r="A4" s="49" t="s">
        <v>17</v>
      </c>
      <c r="B4" s="229" t="s">
        <v>28</v>
      </c>
      <c r="C4" s="229"/>
      <c r="D4" s="230"/>
    </row>
    <row r="5" spans="1:19" ht="12.75" thickBot="1" x14ac:dyDescent="0.25"/>
    <row r="6" spans="1:19" s="19" customFormat="1" ht="22.5" customHeight="1" thickBot="1" x14ac:dyDescent="0.3">
      <c r="A6" s="23"/>
      <c r="B6" s="20" t="s">
        <v>19</v>
      </c>
      <c r="C6" s="21" t="s">
        <v>12</v>
      </c>
      <c r="D6" s="22" t="s">
        <v>13</v>
      </c>
      <c r="E6" s="20" t="s">
        <v>11</v>
      </c>
      <c r="F6" s="21" t="s">
        <v>12</v>
      </c>
      <c r="G6" s="22" t="s">
        <v>13</v>
      </c>
      <c r="H6" s="20" t="s">
        <v>11</v>
      </c>
      <c r="I6" s="21" t="s">
        <v>12</v>
      </c>
      <c r="J6" s="22" t="s">
        <v>13</v>
      </c>
      <c r="K6" s="20" t="s">
        <v>11</v>
      </c>
      <c r="L6" s="21" t="s">
        <v>12</v>
      </c>
      <c r="M6" s="22" t="s">
        <v>13</v>
      </c>
      <c r="N6" s="20" t="s">
        <v>48</v>
      </c>
      <c r="O6" s="21" t="s">
        <v>12</v>
      </c>
      <c r="P6" s="22" t="s">
        <v>13</v>
      </c>
      <c r="Q6" s="20" t="s">
        <v>11</v>
      </c>
      <c r="R6" s="58" t="s">
        <v>11</v>
      </c>
      <c r="S6" s="20" t="s">
        <v>11</v>
      </c>
    </row>
    <row r="7" spans="1:19" s="2" customFormat="1" ht="20.25" customHeight="1" x14ac:dyDescent="0.2">
      <c r="A7" s="190" t="s">
        <v>0</v>
      </c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231"/>
      <c r="O7" s="193"/>
      <c r="P7" s="1"/>
      <c r="Q7" s="53"/>
      <c r="R7" s="59"/>
      <c r="S7" s="62"/>
    </row>
    <row r="8" spans="1:19" s="2" customFormat="1" ht="20.25" customHeight="1" x14ac:dyDescent="0.2">
      <c r="A8" s="191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79"/>
      <c r="O8" s="180"/>
      <c r="P8" s="3"/>
      <c r="Q8" s="54"/>
      <c r="R8" s="60"/>
      <c r="S8" s="63"/>
    </row>
    <row r="9" spans="1:19" s="2" customFormat="1" ht="20.25" customHeight="1" x14ac:dyDescent="0.2">
      <c r="A9" s="191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79"/>
      <c r="O9" s="180"/>
      <c r="P9" s="3"/>
      <c r="Q9" s="54"/>
      <c r="R9" s="60"/>
      <c r="S9" s="63"/>
    </row>
    <row r="10" spans="1:19" s="2" customFormat="1" ht="20.25" customHeight="1" thickBot="1" x14ac:dyDescent="0.25">
      <c r="A10" s="192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79"/>
      <c r="O10" s="180"/>
      <c r="P10" s="3"/>
      <c r="Q10" s="54"/>
      <c r="R10" s="60"/>
      <c r="S10" s="63"/>
    </row>
    <row r="11" spans="1:19" s="2" customFormat="1" ht="20.25" customHeight="1" x14ac:dyDescent="0.2">
      <c r="A11" s="185">
        <v>10000</v>
      </c>
      <c r="B11" s="9"/>
      <c r="C11" s="10"/>
      <c r="D11" s="10"/>
      <c r="E11" s="10"/>
      <c r="F11" s="10"/>
      <c r="G11" s="10"/>
      <c r="H11" s="10"/>
      <c r="I11" s="10"/>
      <c r="J11" s="10"/>
      <c r="K11" s="188"/>
      <c r="L11" s="189"/>
      <c r="M11" s="11"/>
      <c r="N11" s="179"/>
      <c r="O11" s="180"/>
      <c r="P11" s="3"/>
      <c r="Q11" s="54"/>
      <c r="R11" s="60"/>
      <c r="S11" s="63"/>
    </row>
    <row r="12" spans="1:19" s="2" customFormat="1" ht="20.25" customHeight="1" x14ac:dyDescent="0.2">
      <c r="A12" s="186"/>
      <c r="B12" s="9"/>
      <c r="C12" s="10"/>
      <c r="D12" s="10"/>
      <c r="E12" s="10"/>
      <c r="F12" s="10"/>
      <c r="G12" s="10"/>
      <c r="H12" s="10"/>
      <c r="I12" s="10"/>
      <c r="J12" s="10"/>
      <c r="K12" s="171"/>
      <c r="L12" s="172"/>
      <c r="M12" s="12"/>
      <c r="N12" s="179"/>
      <c r="O12" s="180"/>
      <c r="P12" s="3"/>
      <c r="Q12" s="54"/>
      <c r="R12" s="60"/>
      <c r="S12" s="63"/>
    </row>
    <row r="13" spans="1:19" s="2" customFormat="1" ht="20.25" customHeight="1" x14ac:dyDescent="0.2">
      <c r="A13" s="186"/>
      <c r="B13" s="9"/>
      <c r="C13" s="10"/>
      <c r="D13" s="10"/>
      <c r="E13" s="10"/>
      <c r="F13" s="10"/>
      <c r="G13" s="10"/>
      <c r="H13" s="10"/>
      <c r="I13" s="10"/>
      <c r="J13" s="10"/>
      <c r="K13" s="171"/>
      <c r="L13" s="172"/>
      <c r="M13" s="12"/>
      <c r="N13" s="179"/>
      <c r="O13" s="180"/>
      <c r="P13" s="3"/>
      <c r="Q13" s="54"/>
      <c r="R13" s="60"/>
      <c r="S13" s="63"/>
    </row>
    <row r="14" spans="1:19" s="2" customFormat="1" ht="18.75" customHeight="1" thickBot="1" x14ac:dyDescent="0.25">
      <c r="A14" s="187"/>
      <c r="B14" s="9"/>
      <c r="C14" s="10"/>
      <c r="D14" s="10"/>
      <c r="E14" s="10"/>
      <c r="F14" s="10"/>
      <c r="G14" s="10"/>
      <c r="H14" s="10"/>
      <c r="I14" s="10"/>
      <c r="J14" s="10"/>
      <c r="K14" s="171"/>
      <c r="L14" s="172"/>
      <c r="M14" s="12"/>
      <c r="N14" s="179"/>
      <c r="O14" s="180"/>
      <c r="P14" s="3"/>
      <c r="Q14" s="54"/>
      <c r="R14" s="60"/>
      <c r="S14" s="63"/>
    </row>
    <row r="15" spans="1:19" s="2" customFormat="1" ht="24.75" customHeight="1" x14ac:dyDescent="0.2">
      <c r="A15" s="181">
        <v>8000</v>
      </c>
      <c r="B15" s="9"/>
      <c r="C15" s="10"/>
      <c r="D15" s="10"/>
      <c r="E15" s="10"/>
      <c r="F15" s="10"/>
      <c r="G15" s="10"/>
      <c r="H15" s="184" t="s">
        <v>52</v>
      </c>
      <c r="I15" s="222">
        <v>450</v>
      </c>
      <c r="J15" s="223">
        <v>42876</v>
      </c>
      <c r="K15" s="171"/>
      <c r="L15" s="172"/>
      <c r="M15" s="12"/>
      <c r="N15" s="28"/>
      <c r="O15" s="31"/>
      <c r="P15" s="3"/>
      <c r="Q15" s="50"/>
      <c r="R15" s="61"/>
      <c r="S15" s="64"/>
    </row>
    <row r="16" spans="1:19" s="2" customFormat="1" ht="20.25" customHeight="1" x14ac:dyDescent="0.2">
      <c r="A16" s="182"/>
      <c r="B16" s="9"/>
      <c r="C16" s="10"/>
      <c r="D16" s="10"/>
      <c r="E16" s="10"/>
      <c r="F16" s="10"/>
      <c r="G16" s="10"/>
      <c r="H16" s="178"/>
      <c r="I16" s="216"/>
      <c r="J16" s="224"/>
      <c r="K16" s="171"/>
      <c r="L16" s="172"/>
      <c r="M16" s="12"/>
      <c r="N16" s="28"/>
      <c r="O16" s="31"/>
      <c r="P16" s="3"/>
      <c r="Q16" s="50"/>
      <c r="R16" s="61"/>
      <c r="S16" s="64"/>
    </row>
    <row r="17" spans="1:19" s="2" customFormat="1" ht="20.25" customHeight="1" x14ac:dyDescent="0.2">
      <c r="A17" s="182"/>
      <c r="B17" s="9"/>
      <c r="C17" s="10"/>
      <c r="D17" s="10"/>
      <c r="E17" s="10"/>
      <c r="F17" s="10"/>
      <c r="G17" s="10"/>
      <c r="H17" s="178" t="s">
        <v>51</v>
      </c>
      <c r="I17" s="216">
        <v>281.25</v>
      </c>
      <c r="J17" s="220">
        <v>43020</v>
      </c>
      <c r="K17" s="171"/>
      <c r="L17" s="172"/>
      <c r="M17" s="12"/>
      <c r="N17" s="28"/>
      <c r="O17" s="31"/>
      <c r="P17" s="3"/>
      <c r="Q17" s="50"/>
      <c r="R17" s="61"/>
      <c r="S17" s="64"/>
    </row>
    <row r="18" spans="1:19" s="2" customFormat="1" ht="25.5" customHeight="1" thickBot="1" x14ac:dyDescent="0.25">
      <c r="A18" s="183"/>
      <c r="B18" s="9"/>
      <c r="C18" s="10"/>
      <c r="D18" s="10"/>
      <c r="E18" s="10"/>
      <c r="F18" s="10"/>
      <c r="G18" s="10"/>
      <c r="H18" s="178"/>
      <c r="I18" s="216"/>
      <c r="J18" s="220"/>
      <c r="K18" s="171"/>
      <c r="L18" s="172"/>
      <c r="M18" s="12"/>
      <c r="N18" s="28"/>
      <c r="O18" s="31"/>
      <c r="P18" s="3"/>
      <c r="Q18" s="50"/>
      <c r="R18" s="61"/>
      <c r="S18" s="64"/>
    </row>
    <row r="19" spans="1:19" s="2" customFormat="1" ht="20.25" customHeight="1" x14ac:dyDescent="0.2">
      <c r="A19" s="173">
        <v>6000</v>
      </c>
      <c r="B19" s="9"/>
      <c r="C19" s="10"/>
      <c r="D19" s="10"/>
      <c r="E19" s="176"/>
      <c r="F19" s="177"/>
      <c r="G19" s="15"/>
      <c r="H19" s="178" t="s">
        <v>53</v>
      </c>
      <c r="I19" s="216">
        <v>114.58</v>
      </c>
      <c r="J19" s="220">
        <v>43038</v>
      </c>
      <c r="K19" s="27"/>
      <c r="L19" s="30"/>
      <c r="M19" s="12"/>
      <c r="N19" s="28"/>
      <c r="O19" s="31"/>
      <c r="P19" s="3"/>
      <c r="Q19" s="50"/>
      <c r="R19" s="61"/>
      <c r="S19" s="64"/>
    </row>
    <row r="20" spans="1:19" s="2" customFormat="1" ht="20.25" customHeight="1" x14ac:dyDescent="0.2">
      <c r="A20" s="174"/>
      <c r="B20" s="9"/>
      <c r="C20" s="10"/>
      <c r="D20" s="10"/>
      <c r="E20" s="151"/>
      <c r="F20" s="152"/>
      <c r="G20" s="16"/>
      <c r="H20" s="178"/>
      <c r="I20" s="216"/>
      <c r="J20" s="220"/>
      <c r="K20" s="27"/>
      <c r="L20" s="30"/>
      <c r="M20" s="12"/>
      <c r="N20" s="28"/>
      <c r="O20" s="31"/>
      <c r="P20" s="3"/>
      <c r="Q20" s="50"/>
      <c r="R20" s="61"/>
      <c r="S20" s="64"/>
    </row>
    <row r="21" spans="1:19" s="2" customFormat="1" ht="20.25" customHeight="1" x14ac:dyDescent="0.2">
      <c r="A21" s="174"/>
      <c r="B21" s="9"/>
      <c r="C21" s="10"/>
      <c r="D21" s="10"/>
      <c r="E21" s="151"/>
      <c r="F21" s="152"/>
      <c r="G21" s="16"/>
      <c r="H21" s="178" t="s">
        <v>57</v>
      </c>
      <c r="I21" s="216">
        <v>416.67</v>
      </c>
      <c r="J21" s="220">
        <v>42979</v>
      </c>
      <c r="K21" s="27"/>
      <c r="L21" s="30"/>
      <c r="M21" s="12"/>
      <c r="N21" s="28"/>
      <c r="O21" s="31"/>
      <c r="P21" s="3"/>
      <c r="Q21" s="50"/>
      <c r="R21" s="61"/>
      <c r="S21" s="64"/>
    </row>
    <row r="22" spans="1:19" s="2" customFormat="1" ht="27.75" customHeight="1" thickBot="1" x14ac:dyDescent="0.25">
      <c r="A22" s="175"/>
      <c r="B22" s="9"/>
      <c r="C22" s="10"/>
      <c r="D22" s="10"/>
      <c r="E22" s="151"/>
      <c r="F22" s="152"/>
      <c r="G22" s="16"/>
      <c r="H22" s="178"/>
      <c r="I22" s="216"/>
      <c r="J22" s="221"/>
      <c r="K22" s="27"/>
      <c r="L22" s="30"/>
      <c r="M22" s="12"/>
      <c r="N22" s="28"/>
      <c r="O22" s="31"/>
      <c r="P22" s="3"/>
      <c r="Q22" s="50"/>
      <c r="R22" s="61"/>
      <c r="S22" s="64"/>
    </row>
    <row r="23" spans="1:19" s="2" customFormat="1" ht="20.25" customHeight="1" x14ac:dyDescent="0.2">
      <c r="A23" s="166">
        <v>4000</v>
      </c>
      <c r="B23" s="24" t="s">
        <v>1</v>
      </c>
      <c r="C23" s="33"/>
      <c r="D23" s="17"/>
      <c r="E23" s="151"/>
      <c r="F23" s="152"/>
      <c r="G23" s="16"/>
      <c r="H23" s="105" t="s">
        <v>32</v>
      </c>
      <c r="I23" s="106">
        <v>1950</v>
      </c>
      <c r="J23" s="108">
        <v>42981</v>
      </c>
      <c r="K23" s="27"/>
      <c r="L23" s="30"/>
      <c r="M23" s="12"/>
      <c r="N23" s="28"/>
      <c r="O23" s="31"/>
      <c r="P23" s="3"/>
      <c r="Q23" s="50"/>
      <c r="R23" s="61"/>
      <c r="S23" s="64"/>
    </row>
    <row r="24" spans="1:19" s="2" customFormat="1" ht="26.25" customHeight="1" x14ac:dyDescent="0.2">
      <c r="A24" s="167"/>
      <c r="B24" s="25" t="s">
        <v>2</v>
      </c>
      <c r="C24" s="34"/>
      <c r="D24" s="18"/>
      <c r="E24" s="151"/>
      <c r="F24" s="152"/>
      <c r="G24" s="16"/>
      <c r="H24" s="105" t="s">
        <v>59</v>
      </c>
      <c r="I24" s="106">
        <v>275</v>
      </c>
      <c r="J24" s="108">
        <v>43004</v>
      </c>
      <c r="K24" s="27"/>
      <c r="L24" s="30"/>
      <c r="M24" s="12"/>
      <c r="N24" s="28"/>
      <c r="O24" s="31"/>
      <c r="P24" s="3"/>
      <c r="Q24" s="50"/>
      <c r="R24" s="61"/>
      <c r="S24" s="64"/>
    </row>
    <row r="25" spans="1:19" s="2" customFormat="1" ht="20.25" customHeight="1" x14ac:dyDescent="0.2">
      <c r="A25" s="167"/>
      <c r="B25" s="25" t="s">
        <v>3</v>
      </c>
      <c r="C25" s="34"/>
      <c r="D25" s="18"/>
      <c r="E25" s="151"/>
      <c r="F25" s="152"/>
      <c r="G25" s="16"/>
      <c r="H25" s="109" t="s">
        <v>58</v>
      </c>
      <c r="I25" s="106">
        <v>300</v>
      </c>
      <c r="J25" s="107">
        <v>43053</v>
      </c>
      <c r="K25" s="27"/>
      <c r="L25" s="30"/>
      <c r="M25" s="12"/>
      <c r="N25" s="28"/>
      <c r="O25" s="31"/>
      <c r="P25" s="3"/>
      <c r="Q25" s="50"/>
      <c r="R25" s="61"/>
      <c r="S25" s="64"/>
    </row>
    <row r="26" spans="1:19" s="2" customFormat="1" ht="25.5" customHeight="1" thickBot="1" x14ac:dyDescent="0.25">
      <c r="A26" s="167"/>
      <c r="B26" s="35" t="s">
        <v>4</v>
      </c>
      <c r="C26" s="34"/>
      <c r="D26" s="18"/>
      <c r="E26" s="151"/>
      <c r="F26" s="152"/>
      <c r="G26" s="16"/>
      <c r="H26" s="110" t="s">
        <v>60</v>
      </c>
      <c r="I26" s="111">
        <v>109.38</v>
      </c>
      <c r="J26" s="112">
        <v>43045</v>
      </c>
      <c r="K26" s="27"/>
      <c r="L26" s="30"/>
      <c r="M26" s="12"/>
      <c r="N26" s="28"/>
      <c r="O26" s="31"/>
      <c r="P26" s="3"/>
      <c r="Q26" s="50"/>
      <c r="R26" s="61"/>
      <c r="S26" s="64"/>
    </row>
    <row r="27" spans="1:19" ht="19.5" customHeight="1" thickBot="1" x14ac:dyDescent="0.35">
      <c r="A27" s="168" t="s">
        <v>25</v>
      </c>
      <c r="B27" s="36" t="s">
        <v>5</v>
      </c>
      <c r="C27" s="37">
        <v>4000</v>
      </c>
      <c r="D27" s="51"/>
      <c r="E27" s="38" t="s">
        <v>6</v>
      </c>
      <c r="F27" s="37">
        <f>SUM(F19:F26)</f>
        <v>0</v>
      </c>
      <c r="G27" s="39"/>
      <c r="H27" s="40" t="s">
        <v>7</v>
      </c>
      <c r="I27" s="41">
        <f>SUM(I15:I26)</f>
        <v>3896.88</v>
      </c>
      <c r="J27" s="42"/>
      <c r="K27" s="43" t="s">
        <v>8</v>
      </c>
      <c r="L27" s="37">
        <f>SUM(L11:L26)</f>
        <v>0</v>
      </c>
      <c r="M27" s="44"/>
      <c r="N27" s="45" t="s">
        <v>9</v>
      </c>
      <c r="O27" s="52">
        <f>SUM(O7:O26)</f>
        <v>0</v>
      </c>
      <c r="P27" s="46"/>
      <c r="Q27" s="66" t="s">
        <v>22</v>
      </c>
      <c r="R27" s="67" t="s">
        <v>23</v>
      </c>
      <c r="S27" s="68" t="s">
        <v>24</v>
      </c>
    </row>
    <row r="28" spans="1:19" ht="15.75" customHeight="1" x14ac:dyDescent="0.2">
      <c r="A28" s="169"/>
      <c r="B28" s="219" t="s">
        <v>18</v>
      </c>
      <c r="C28" s="69"/>
      <c r="D28" s="70"/>
      <c r="E28" s="122" t="s">
        <v>41</v>
      </c>
      <c r="F28" s="71"/>
      <c r="G28" s="72"/>
      <c r="H28" s="147" t="s">
        <v>42</v>
      </c>
      <c r="I28" s="73"/>
      <c r="J28" s="74"/>
      <c r="K28" s="136" t="s">
        <v>43</v>
      </c>
      <c r="L28" s="75"/>
      <c r="M28" s="76"/>
      <c r="N28" s="244" t="s">
        <v>49</v>
      </c>
      <c r="O28" s="77"/>
      <c r="P28" s="78"/>
      <c r="Q28" s="116" t="s">
        <v>44</v>
      </c>
      <c r="R28" s="118" t="s">
        <v>45</v>
      </c>
      <c r="S28" s="120" t="s">
        <v>46</v>
      </c>
    </row>
    <row r="29" spans="1:19" ht="22.5" customHeight="1" x14ac:dyDescent="0.2">
      <c r="A29" s="169"/>
      <c r="B29" s="219"/>
      <c r="C29" s="69"/>
      <c r="D29" s="70"/>
      <c r="E29" s="122"/>
      <c r="F29" s="71"/>
      <c r="G29" s="72"/>
      <c r="H29" s="147"/>
      <c r="I29" s="73"/>
      <c r="J29" s="74"/>
      <c r="K29" s="136"/>
      <c r="L29" s="75"/>
      <c r="M29" s="76"/>
      <c r="N29" s="244"/>
      <c r="O29" s="77"/>
      <c r="P29" s="78"/>
      <c r="Q29" s="116"/>
      <c r="R29" s="118"/>
      <c r="S29" s="120"/>
    </row>
    <row r="30" spans="1:19" ht="22.5" customHeight="1" x14ac:dyDescent="0.3">
      <c r="A30" s="169"/>
      <c r="B30" s="245"/>
      <c r="C30" s="246"/>
      <c r="D30" s="246"/>
      <c r="E30" s="122"/>
      <c r="F30" s="79"/>
      <c r="G30" s="80"/>
      <c r="H30" s="147"/>
      <c r="I30" s="73"/>
      <c r="J30" s="74"/>
      <c r="K30" s="136"/>
      <c r="L30" s="75"/>
      <c r="M30" s="76"/>
      <c r="N30" s="244"/>
      <c r="O30" s="77"/>
      <c r="P30" s="78"/>
      <c r="Q30" s="116"/>
      <c r="R30" s="118"/>
      <c r="S30" s="120"/>
    </row>
    <row r="31" spans="1:19" ht="18.75" customHeight="1" thickBot="1" x14ac:dyDescent="0.35">
      <c r="A31" s="170"/>
      <c r="B31" s="247" t="s">
        <v>29</v>
      </c>
      <c r="C31" s="248"/>
      <c r="D31" s="248"/>
      <c r="E31" s="232" t="s">
        <v>30</v>
      </c>
      <c r="F31" s="233"/>
      <c r="G31" s="234"/>
      <c r="H31" s="235" t="s">
        <v>31</v>
      </c>
      <c r="I31" s="236"/>
      <c r="J31" s="237"/>
      <c r="K31" s="238" t="s">
        <v>20</v>
      </c>
      <c r="L31" s="239"/>
      <c r="M31" s="240"/>
      <c r="N31" s="241" t="s">
        <v>20</v>
      </c>
      <c r="O31" s="242"/>
      <c r="P31" s="243"/>
      <c r="Q31" s="117"/>
      <c r="R31" s="119"/>
      <c r="S31" s="121"/>
    </row>
    <row r="32" spans="1:19" ht="12.75" thickBot="1" x14ac:dyDescent="0.25"/>
    <row r="33" spans="2:5" ht="12.75" thickBot="1" x14ac:dyDescent="0.25">
      <c r="E33" s="6" t="s">
        <v>10</v>
      </c>
    </row>
    <row r="34" spans="2:5" ht="12.75" thickBot="1" x14ac:dyDescent="0.25">
      <c r="B34" s="148" t="s">
        <v>5</v>
      </c>
      <c r="C34" s="149"/>
      <c r="D34" s="150"/>
      <c r="E34" s="32">
        <f>SUM(C27)</f>
        <v>4000</v>
      </c>
    </row>
    <row r="35" spans="2:5" ht="12.75" thickBot="1" x14ac:dyDescent="0.25">
      <c r="B35" s="154" t="s">
        <v>6</v>
      </c>
      <c r="C35" s="155"/>
      <c r="D35" s="156"/>
      <c r="E35" s="32">
        <f>SUM(F27)</f>
        <v>0</v>
      </c>
    </row>
    <row r="36" spans="2:5" ht="12.75" thickBot="1" x14ac:dyDescent="0.25">
      <c r="B36" s="157" t="s">
        <v>7</v>
      </c>
      <c r="C36" s="158"/>
      <c r="D36" s="159"/>
      <c r="E36" s="32">
        <f>SUM(I27)</f>
        <v>3896.88</v>
      </c>
    </row>
    <row r="37" spans="2:5" ht="12.75" thickBot="1" x14ac:dyDescent="0.25">
      <c r="B37" s="160" t="s">
        <v>8</v>
      </c>
      <c r="C37" s="161"/>
      <c r="D37" s="162"/>
      <c r="E37" s="32">
        <f>SUM(L27)</f>
        <v>0</v>
      </c>
    </row>
    <row r="38" spans="2:5" ht="12.75" thickBot="1" x14ac:dyDescent="0.25">
      <c r="B38" s="163" t="s">
        <v>9</v>
      </c>
      <c r="C38" s="164"/>
      <c r="D38" s="165"/>
      <c r="E38" s="32">
        <f>SUM(O27)</f>
        <v>0</v>
      </c>
    </row>
  </sheetData>
  <mergeCells count="65">
    <mergeCell ref="A7:A10"/>
    <mergeCell ref="A11:A14"/>
    <mergeCell ref="B28:B29"/>
    <mergeCell ref="B30:D30"/>
    <mergeCell ref="A23:A26"/>
    <mergeCell ref="A19:A22"/>
    <mergeCell ref="A15:A18"/>
    <mergeCell ref="A27:A31"/>
    <mergeCell ref="B31:D31"/>
    <mergeCell ref="O9:O10"/>
    <mergeCell ref="N7:N8"/>
    <mergeCell ref="O7:O8"/>
    <mergeCell ref="B2:D2"/>
    <mergeCell ref="B3:D3"/>
    <mergeCell ref="B4:D4"/>
    <mergeCell ref="N9:N10"/>
    <mergeCell ref="O13:O14"/>
    <mergeCell ref="K11:K12"/>
    <mergeCell ref="L11:L12"/>
    <mergeCell ref="N11:N12"/>
    <mergeCell ref="O11:O12"/>
    <mergeCell ref="K13:K14"/>
    <mergeCell ref="L13:L14"/>
    <mergeCell ref="N13:N14"/>
    <mergeCell ref="I15:I16"/>
    <mergeCell ref="H17:H18"/>
    <mergeCell ref="Q28:Q31"/>
    <mergeCell ref="E19:E20"/>
    <mergeCell ref="F19:F20"/>
    <mergeCell ref="H19:H20"/>
    <mergeCell ref="I19:I20"/>
    <mergeCell ref="E21:E22"/>
    <mergeCell ref="F21:F22"/>
    <mergeCell ref="N28:N30"/>
    <mergeCell ref="F23:F24"/>
    <mergeCell ref="E25:E26"/>
    <mergeCell ref="F25:F26"/>
    <mergeCell ref="I17:I18"/>
    <mergeCell ref="J17:J18"/>
    <mergeCell ref="E23:E24"/>
    <mergeCell ref="R28:R31"/>
    <mergeCell ref="S28:S31"/>
    <mergeCell ref="E31:G31"/>
    <mergeCell ref="H31:J31"/>
    <mergeCell ref="K31:M31"/>
    <mergeCell ref="N31:P31"/>
    <mergeCell ref="E28:E30"/>
    <mergeCell ref="H28:H30"/>
    <mergeCell ref="K28:K30"/>
    <mergeCell ref="J19:J20"/>
    <mergeCell ref="B38:D38"/>
    <mergeCell ref="F2:M2"/>
    <mergeCell ref="J21:J22"/>
    <mergeCell ref="J15:J16"/>
    <mergeCell ref="B34:D34"/>
    <mergeCell ref="B35:D35"/>
    <mergeCell ref="B36:D36"/>
    <mergeCell ref="B37:D37"/>
    <mergeCell ref="H21:H22"/>
    <mergeCell ref="I21:I22"/>
    <mergeCell ref="K17:K18"/>
    <mergeCell ref="L17:L18"/>
    <mergeCell ref="K15:K16"/>
    <mergeCell ref="L15:L16"/>
    <mergeCell ref="H15:H16"/>
  </mergeCells>
  <pageMargins left="0.7" right="0.7" top="0.75" bottom="0.75" header="0.3" footer="0.3"/>
  <pageSetup paperSize="8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Original</vt:lpstr>
      <vt:lpstr>Range 1 Example</vt:lpstr>
      <vt:lpstr>Range 2 Example</vt:lpstr>
    </vt:vector>
  </TitlesOfParts>
  <Company>CBMDC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Thompson</dc:creator>
  <cp:lastModifiedBy>Ruth Dennis</cp:lastModifiedBy>
  <cp:lastPrinted>2017-11-07T10:14:16Z</cp:lastPrinted>
  <dcterms:created xsi:type="dcterms:W3CDTF">2017-10-20T12:39:23Z</dcterms:created>
  <dcterms:modified xsi:type="dcterms:W3CDTF">2017-11-21T11:39:54Z</dcterms:modified>
</cp:coreProperties>
</file>