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4235" windowHeight="8700"/>
  </bookViews>
  <sheets>
    <sheet name="Appendix 3" sheetId="2" r:id="rId1"/>
  </sheets>
  <definedNames>
    <definedName name="_xlnm.Print_Area" localSheetId="0">'Appendix 3'!$A$1:$R$100</definedName>
    <definedName name="_xlnm.Print_Titles" localSheetId="0">'Appendix 3'!$3:$4</definedName>
  </definedNames>
  <calcPr calcId="145621"/>
</workbook>
</file>

<file path=xl/sharedStrings.xml><?xml version="1.0" encoding="utf-8"?>
<sst xmlns="http://schemas.openxmlformats.org/spreadsheetml/2006/main" count="147" uniqueCount="109">
  <si>
    <t>Variances</t>
  </si>
  <si>
    <t>Phase</t>
  </si>
  <si>
    <t>DfE No.</t>
  </si>
  <si>
    <t>School / Setting</t>
  </si>
  <si>
    <t>High Crags Primary School</t>
  </si>
  <si>
    <t>Crossflatts Primary School</t>
  </si>
  <si>
    <t>ACADEMY</t>
  </si>
  <si>
    <t>Parkside School</t>
  </si>
  <si>
    <t>The Holy Family Catholic School</t>
  </si>
  <si>
    <t>Titus Salt School</t>
  </si>
  <si>
    <t>Bradford Academy</t>
  </si>
  <si>
    <t>Oastler School</t>
  </si>
  <si>
    <t>Planned Funded Places</t>
  </si>
  <si>
    <t>Planned Place Funding</t>
  </si>
  <si>
    <t>Total Planned Funding</t>
  </si>
  <si>
    <t>Indicative Planned Place Funding</t>
  </si>
  <si>
    <t>Indicative Planned Plus Funding</t>
  </si>
  <si>
    <t>Total Indicative Planned Funding</t>
  </si>
  <si>
    <t>Primary PRU</t>
  </si>
  <si>
    <t>Central PRU</t>
  </si>
  <si>
    <t>District PRU</t>
  </si>
  <si>
    <t>Beechcliffe School</t>
  </si>
  <si>
    <t>Chellow Heights School</t>
  </si>
  <si>
    <t>Delius School</t>
  </si>
  <si>
    <t>Hazelbeck Academy</t>
  </si>
  <si>
    <t>Phoenix School</t>
  </si>
  <si>
    <t>SECONDARY ACADEMY</t>
  </si>
  <si>
    <t>Beckfoot Academy</t>
  </si>
  <si>
    <t>TOTAL DSPs</t>
  </si>
  <si>
    <t>TOTAL PRUs</t>
  </si>
  <si>
    <t>TOTAL PRIMARY BEHAVIOUR CENTRES</t>
  </si>
  <si>
    <t>Primary Behaviour Centres</t>
  </si>
  <si>
    <t>MAINTAINED</t>
  </si>
  <si>
    <t>PRIMARY MAINTAINED</t>
  </si>
  <si>
    <t>SECONDARY MAINTAINED</t>
  </si>
  <si>
    <t>MAINTAINED PRU</t>
  </si>
  <si>
    <t xml:space="preserve">Planned Plus Funding </t>
  </si>
  <si>
    <t>Bradford Forster Academy</t>
  </si>
  <si>
    <t>Oasis Academy Lister Park</t>
  </si>
  <si>
    <t>Bradford College</t>
  </si>
  <si>
    <t>Shipley College</t>
  </si>
  <si>
    <t>TOTAL FURTHER EDUCATION</t>
  </si>
  <si>
    <t>Southfield Grange Campus</t>
  </si>
  <si>
    <t>TRACKS</t>
  </si>
  <si>
    <t>TOTAL EDUCATION IN HOSPITAL / TRACKS</t>
  </si>
  <si>
    <t>ARCS</t>
  </si>
  <si>
    <t>ARC PROVISION PRIMARY</t>
  </si>
  <si>
    <t>TOTAL ARCS</t>
  </si>
  <si>
    <t>ARC PROVISION SECONDARY</t>
  </si>
  <si>
    <t>Girlington Primary School</t>
  </si>
  <si>
    <t>Swain House Primary School</t>
  </si>
  <si>
    <t>Grove House Primary School</t>
  </si>
  <si>
    <t>Hanson School</t>
  </si>
  <si>
    <t>Early Years Resourced Provision</t>
  </si>
  <si>
    <t>EDUCATION IN HOSPITAL - Airedale</t>
  </si>
  <si>
    <t>EDUCATION IN HOSPITAL - BRI</t>
  </si>
  <si>
    <t>Difference</t>
  </si>
  <si>
    <t>Range 3 £APP</t>
  </si>
  <si>
    <t>Range 4A £APP</t>
  </si>
  <si>
    <t>Range 4B £APP</t>
  </si>
  <si>
    <t>Range 4C £APP</t>
  </si>
  <si>
    <t>Range 4D £APP</t>
  </si>
  <si>
    <t>Range 5 £APP</t>
  </si>
  <si>
    <t>Range 6 £APP</t>
  </si>
  <si>
    <t>Range 7 £APP</t>
  </si>
  <si>
    <t>% Difference</t>
  </si>
  <si>
    <t>Ellar Carr PRU</t>
  </si>
  <si>
    <t>Pupil Referral Units (PRU)</t>
  </si>
  <si>
    <t>Designated Specialist Provisions (DSPs)</t>
  </si>
  <si>
    <t>Education in Hospital / Medical Provision</t>
  </si>
  <si>
    <t>Further Education Settings</t>
  </si>
  <si>
    <t>FURTHER EDUCATION</t>
  </si>
  <si>
    <t>Aspire-Igen</t>
  </si>
  <si>
    <t>Value of Pre 16 Top Up Rates &amp; Post 16 Top up rates for Non-FE Provision</t>
  </si>
  <si>
    <t>Top Up (Plus Element) Funding for All FE Providers</t>
  </si>
  <si>
    <t>2017/18</t>
  </si>
  <si>
    <t>PRIMARY ACADEMY</t>
  </si>
  <si>
    <t>TOTAL SPECIAL SCHOOLS &amp; SPECIAL ACADEMIES</t>
  </si>
  <si>
    <t>Special Schools and Special Academies</t>
  </si>
  <si>
    <t>2018/19 Indicative Variances Analysis - Bradford-Located Delegated High Needs Providers - Planned Direct DSG High Needs Block Funding</t>
  </si>
  <si>
    <t>2017/18 FY Planned Budget at April 2017</t>
  </si>
  <si>
    <t>Planned Funded Places at April 2017</t>
  </si>
  <si>
    <t>2018/19 FY Indicative Planned Budget</t>
  </si>
  <si>
    <t>Funded Places Difference 18/19 vs. 17/18</t>
  </si>
  <si>
    <t>Total Planned Funding Difference 18/19 vs. 17/18</t>
  </si>
  <si>
    <t>2018/19</t>
  </si>
  <si>
    <t>High Park School (including Learn and Play)</t>
  </si>
  <si>
    <t>Beckfoot Thornton Academy</t>
  </si>
  <si>
    <t>Haworth Academy</t>
  </si>
  <si>
    <t>Carrwood Primary School</t>
  </si>
  <si>
    <t>Denholme Primary Academy</t>
  </si>
  <si>
    <t>Green Lane Primary Academy</t>
  </si>
  <si>
    <t>HORIZONS CENTRE (HOLYBROOK PRIMARY SCHOOL)</t>
  </si>
  <si>
    <t>LONG VIEW CENTRE (LONG LEE PRIMARY SCHOOL)</t>
  </si>
  <si>
    <t>PHOENIX CENTRE (CARRWOOD PRIMARY SCHOOL)</t>
  </si>
  <si>
    <t>WILLOW CENTRE (BECKFOOT HEATON PRIMARY)</t>
  </si>
  <si>
    <t>Difference in Top Up Funding Per Place 18/19 vs. 17/18</t>
  </si>
  <si>
    <t>TOTAL EARLY YEARS SEND PLACES (ELEMENT FUNDED FROM THE HIGH NEEDS BLOCK)</t>
  </si>
  <si>
    <t>Totals</t>
  </si>
  <si>
    <t>EDUCATION IN HOSPITAL</t>
  </si>
  <si>
    <t>Appendix 3</t>
  </si>
  <si>
    <t>Notional Contribution (1.5% Top Up Reduction) *</t>
  </si>
  <si>
    <t>* please note that this notional reduction is not included in the 2018/19 Indicative Planned Plus Funding for 2018/19 i.e. were a 1.5% reduction to take place, the Planned Plus Funding would reduce by these amounts</t>
  </si>
  <si>
    <t>Crossley Hall</t>
  </si>
  <si>
    <t>Long Lee Primary School</t>
  </si>
  <si>
    <t>New ASD Primary 1</t>
  </si>
  <si>
    <t>New ASD Primary 2</t>
  </si>
  <si>
    <t>New SEMH Primary</t>
  </si>
  <si>
    <t>New SEMH Secondary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</si>
</sst>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i/>
      <sz val="8"/>
      <color indexed="12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8"/>
      <color rgb="FFFF000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4" fillId="0" borderId="0" xfId="0" applyFont="1" applyBorder="1"/>
    <xf numFmtId="3" fontId="4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3" fontId="7" fillId="0" borderId="0" xfId="0" applyNumberFormat="1" applyFont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wrapText="1"/>
    </xf>
    <xf numFmtId="3" fontId="7" fillId="0" borderId="0" xfId="0" applyNumberFormat="1" applyFont="1" applyFill="1" applyAlignment="1">
      <alignment horizontal="right" wrapText="1"/>
    </xf>
    <xf numFmtId="0" fontId="8" fillId="0" borderId="0" xfId="0" applyFont="1" applyFill="1" applyAlignment="1"/>
    <xf numFmtId="0" fontId="4" fillId="0" borderId="0" xfId="0" applyFont="1" applyBorder="1" applyAlignment="1">
      <alignment horizontal="center"/>
    </xf>
    <xf numFmtId="3" fontId="7" fillId="0" borderId="0" xfId="0" applyNumberFormat="1" applyFont="1"/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0" fontId="7" fillId="0" borderId="0" xfId="0" applyFont="1"/>
    <xf numFmtId="0" fontId="8" fillId="0" borderId="0" xfId="0" applyFont="1"/>
    <xf numFmtId="0" fontId="4" fillId="0" borderId="0" xfId="0" applyFont="1" applyFill="1"/>
    <xf numFmtId="0" fontId="4" fillId="0" borderId="0" xfId="0" applyFont="1" applyFill="1" applyBorder="1"/>
    <xf numFmtId="4" fontId="4" fillId="0" borderId="0" xfId="0" applyNumberFormat="1" applyFont="1" applyFill="1"/>
    <xf numFmtId="3" fontId="4" fillId="0" borderId="0" xfId="0" applyNumberFormat="1" applyFont="1" applyFill="1"/>
    <xf numFmtId="3" fontId="7" fillId="0" borderId="0" xfId="0" applyNumberFormat="1" applyFont="1" applyFill="1"/>
    <xf numFmtId="4" fontId="7" fillId="0" borderId="0" xfId="0" applyNumberFormat="1" applyFont="1"/>
    <xf numFmtId="0" fontId="7" fillId="0" borderId="0" xfId="0" applyFont="1" applyAlignment="1">
      <alignment horizontal="right"/>
    </xf>
    <xf numFmtId="4" fontId="7" fillId="0" borderId="0" xfId="0" applyNumberFormat="1" applyFont="1" applyFill="1" applyBorder="1" applyAlignment="1">
      <alignment horizontal="right" wrapText="1"/>
    </xf>
    <xf numFmtId="3" fontId="7" fillId="0" borderId="2" xfId="0" applyNumberFormat="1" applyFont="1" applyBorder="1"/>
    <xf numFmtId="4" fontId="7" fillId="0" borderId="0" xfId="0" applyNumberFormat="1" applyFont="1" applyFill="1"/>
    <xf numFmtId="4" fontId="4" fillId="0" borderId="0" xfId="0" applyNumberFormat="1" applyFont="1"/>
    <xf numFmtId="4" fontId="7" fillId="0" borderId="2" xfId="0" applyNumberFormat="1" applyFont="1" applyBorder="1"/>
    <xf numFmtId="4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Fill="1"/>
    <xf numFmtId="4" fontId="4" fillId="0" borderId="1" xfId="0" applyNumberFormat="1" applyFont="1" applyBorder="1"/>
    <xf numFmtId="164" fontId="7" fillId="0" borderId="0" xfId="0" applyNumberFormat="1" applyFont="1"/>
    <xf numFmtId="164" fontId="7" fillId="0" borderId="2" xfId="0" applyNumberFormat="1" applyFont="1" applyBorder="1"/>
    <xf numFmtId="0" fontId="2" fillId="0" borderId="0" xfId="0" applyFont="1" applyFill="1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3" fontId="4" fillId="2" borderId="0" xfId="0" applyNumberFormat="1" applyFont="1" applyFill="1"/>
    <xf numFmtId="3" fontId="7" fillId="0" borderId="1" xfId="0" applyNumberFormat="1" applyFont="1" applyFill="1" applyBorder="1"/>
    <xf numFmtId="4" fontId="7" fillId="0" borderId="0" xfId="0" applyNumberFormat="1" applyFont="1" applyBorder="1"/>
    <xf numFmtId="3" fontId="7" fillId="0" borderId="0" xfId="0" applyNumberFormat="1" applyFont="1" applyBorder="1"/>
    <xf numFmtId="164" fontId="7" fillId="0" borderId="0" xfId="0" applyNumberFormat="1" applyFont="1" applyBorder="1"/>
    <xf numFmtId="0" fontId="11" fillId="0" borderId="0" xfId="0" applyFont="1" applyFill="1" applyAlignment="1">
      <alignment horizontal="right"/>
    </xf>
    <xf numFmtId="0" fontId="7" fillId="0" borderId="1" xfId="0" applyFont="1" applyBorder="1"/>
    <xf numFmtId="0" fontId="4" fillId="0" borderId="4" xfId="0" applyFont="1" applyBorder="1"/>
    <xf numFmtId="2" fontId="7" fillId="0" borderId="2" xfId="0" applyNumberFormat="1" applyFont="1" applyBorder="1"/>
    <xf numFmtId="0" fontId="4" fillId="0" borderId="6" xfId="0" applyFont="1" applyBorder="1"/>
    <xf numFmtId="0" fontId="4" fillId="0" borderId="7" xfId="0" applyFont="1" applyBorder="1"/>
    <xf numFmtId="3" fontId="4" fillId="0" borderId="7" xfId="0" applyNumberFormat="1" applyFont="1" applyBorder="1"/>
    <xf numFmtId="4" fontId="4" fillId="0" borderId="7" xfId="0" applyNumberFormat="1" applyFont="1" applyBorder="1"/>
    <xf numFmtId="4" fontId="7" fillId="0" borderId="8" xfId="0" applyNumberFormat="1" applyFont="1" applyBorder="1"/>
    <xf numFmtId="0" fontId="8" fillId="0" borderId="9" xfId="0" applyFont="1" applyBorder="1"/>
    <xf numFmtId="3" fontId="4" fillId="0" borderId="0" xfId="0" applyNumberFormat="1" applyFont="1" applyBorder="1"/>
    <xf numFmtId="3" fontId="7" fillId="0" borderId="0" xfId="0" quotePrefix="1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4" fontId="12" fillId="0" borderId="10" xfId="0" applyNumberFormat="1" applyFont="1" applyBorder="1" applyAlignment="1">
      <alignment horizontal="right"/>
    </xf>
    <xf numFmtId="0" fontId="2" fillId="0" borderId="9" xfId="0" applyFont="1" applyBorder="1"/>
    <xf numFmtId="164" fontId="4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0" fontId="4" fillId="0" borderId="11" xfId="0" applyFont="1" applyBorder="1"/>
    <xf numFmtId="0" fontId="4" fillId="0" borderId="3" xfId="0" applyFont="1" applyBorder="1"/>
    <xf numFmtId="3" fontId="4" fillId="0" borderId="3" xfId="0" applyNumberFormat="1" applyFont="1" applyBorder="1"/>
    <xf numFmtId="4" fontId="4" fillId="0" borderId="3" xfId="0" applyNumberFormat="1" applyFont="1" applyBorder="1"/>
    <xf numFmtId="4" fontId="7" fillId="0" borderId="12" xfId="0" applyNumberFormat="1" applyFont="1" applyBorder="1"/>
    <xf numFmtId="164" fontId="9" fillId="2" borderId="0" xfId="0" applyNumberFormat="1" applyFont="1" applyFill="1" applyBorder="1" applyAlignment="1">
      <alignment horizontal="right"/>
    </xf>
    <xf numFmtId="10" fontId="9" fillId="2" borderId="10" xfId="2" applyNumberFormat="1" applyFont="1" applyFill="1" applyBorder="1" applyAlignment="1">
      <alignment horizontal="right"/>
    </xf>
    <xf numFmtId="4" fontId="4" fillId="0" borderId="0" xfId="0" applyNumberFormat="1" applyFont="1" applyBorder="1"/>
    <xf numFmtId="4" fontId="7" fillId="0" borderId="0" xfId="0" applyNumberFormat="1" applyFont="1" applyAlignment="1">
      <alignment horizontal="right"/>
    </xf>
    <xf numFmtId="164" fontId="7" fillId="3" borderId="0" xfId="0" applyNumberFormat="1" applyFont="1" applyFill="1" applyAlignment="1">
      <alignment horizontal="right"/>
    </xf>
    <xf numFmtId="4" fontId="4" fillId="4" borderId="0" xfId="0" applyNumberFormat="1" applyFont="1" applyFill="1"/>
    <xf numFmtId="4" fontId="7" fillId="5" borderId="0" xfId="0" applyNumberFormat="1" applyFont="1" applyFill="1" applyBorder="1" applyAlignment="1">
      <alignment horizontal="right" wrapText="1"/>
    </xf>
    <xf numFmtId="3" fontId="4" fillId="5" borderId="0" xfId="0" applyNumberFormat="1" applyFont="1" applyFill="1"/>
    <xf numFmtId="3" fontId="7" fillId="5" borderId="2" xfId="0" applyNumberFormat="1" applyFont="1" applyFill="1" applyBorder="1"/>
    <xf numFmtId="3" fontId="2" fillId="5" borderId="0" xfId="0" applyNumberFormat="1" applyFont="1" applyFill="1"/>
    <xf numFmtId="10" fontId="9" fillId="0" borderId="10" xfId="2" applyNumberFormat="1" applyFont="1" applyFill="1" applyBorder="1" applyAlignment="1">
      <alignment horizontal="right"/>
    </xf>
    <xf numFmtId="0" fontId="4" fillId="0" borderId="1" xfId="0" applyFont="1" applyFill="1" applyBorder="1"/>
    <xf numFmtId="3" fontId="7" fillId="0" borderId="5" xfId="0" applyNumberFormat="1" applyFont="1" applyBorder="1" applyAlignment="1"/>
    <xf numFmtId="3" fontId="4" fillId="3" borderId="0" xfId="0" applyNumberFormat="1" applyFont="1" applyFill="1"/>
    <xf numFmtId="3" fontId="7" fillId="3" borderId="5" xfId="0" applyNumberFormat="1" applyFont="1" applyFill="1" applyBorder="1" applyAlignment="1"/>
    <xf numFmtId="0" fontId="13" fillId="0" borderId="0" xfId="0" applyFont="1" applyBorder="1"/>
    <xf numFmtId="3" fontId="6" fillId="0" borderId="0" xfId="0" applyNumberFormat="1" applyFont="1" applyFill="1" applyBorder="1" applyAlignment="1">
      <alignment horizontal="center"/>
    </xf>
    <xf numFmtId="3" fontId="5" fillId="0" borderId="0" xfId="0" quotePrefix="1" applyNumberFormat="1" applyFont="1" applyBorder="1" applyAlignment="1">
      <alignment horizontal="center"/>
    </xf>
    <xf numFmtId="3" fontId="5" fillId="0" borderId="0" xfId="0" quotePrefix="1" applyNumberFormat="1" applyFont="1" applyFill="1" applyBorder="1" applyAlignment="1">
      <alignment horizontal="center"/>
    </xf>
  </cellXfs>
  <cellStyles count="3">
    <cellStyle name="%" xfId="1"/>
    <cellStyle name="Normal" xfId="0" builtinId="0"/>
    <cellStyle name="Percent" xfId="2" builtinId="5"/>
  </cellStyles>
  <dxfs count="12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"/>
  <sheetViews>
    <sheetView tabSelected="1" workbookViewId="0">
      <pane xSplit="3" ySplit="4" topLeftCell="D54" activePane="bottomRight" state="frozen"/>
      <selection pane="topRight" activeCell="D1" sqref="D1"/>
      <selection pane="bottomLeft" activeCell="A5" sqref="A5"/>
      <selection pane="bottomRight" activeCell="M55" sqref="M55"/>
    </sheetView>
  </sheetViews>
  <sheetFormatPr defaultRowHeight="11.25" x14ac:dyDescent="0.2"/>
  <cols>
    <col min="1" max="1" width="31.28515625" style="3" customWidth="1"/>
    <col min="2" max="2" width="4.42578125" style="3" hidden="1" customWidth="1"/>
    <col min="3" max="3" width="40.7109375" style="3" customWidth="1"/>
    <col min="4" max="4" width="1.28515625" style="3" customWidth="1"/>
    <col min="5" max="5" width="9.140625" style="3"/>
    <col min="6" max="6" width="9.140625" style="4" customWidth="1"/>
    <col min="7" max="8" width="9.140625" style="4"/>
    <col min="9" max="9" width="1.28515625" style="3" customWidth="1"/>
    <col min="10" max="10" width="9.140625" style="3"/>
    <col min="11" max="13" width="9.140625" style="4"/>
    <col min="14" max="14" width="1.28515625" style="3" customWidth="1"/>
    <col min="15" max="15" width="9.140625" style="29"/>
    <col min="16" max="16" width="10.85546875" style="24" bestFit="1" customWidth="1"/>
    <col min="17" max="17" width="9.140625" style="24"/>
    <col min="18" max="18" width="11.140625" style="3" customWidth="1"/>
    <col min="19" max="16384" width="9.140625" style="3"/>
  </cols>
  <sheetData>
    <row r="1" spans="1:19" x14ac:dyDescent="0.2">
      <c r="A1" s="1" t="s">
        <v>79</v>
      </c>
      <c r="B1" s="2"/>
      <c r="P1" s="25"/>
      <c r="Q1" s="46"/>
      <c r="R1" s="46" t="s">
        <v>100</v>
      </c>
    </row>
    <row r="2" spans="1:19" x14ac:dyDescent="0.2">
      <c r="A2" s="1"/>
      <c r="B2" s="2"/>
    </row>
    <row r="3" spans="1:19" x14ac:dyDescent="0.2">
      <c r="B3" s="2"/>
      <c r="E3" s="85" t="s">
        <v>80</v>
      </c>
      <c r="F3" s="85"/>
      <c r="G3" s="85"/>
      <c r="H3" s="85"/>
      <c r="I3" s="6"/>
      <c r="J3" s="86" t="s">
        <v>82</v>
      </c>
      <c r="K3" s="86"/>
      <c r="L3" s="86"/>
      <c r="M3" s="86"/>
      <c r="O3" s="84" t="s">
        <v>0</v>
      </c>
      <c r="P3" s="84"/>
      <c r="Q3" s="84"/>
      <c r="R3" s="83">
        <v>0.98499999999999999</v>
      </c>
      <c r="S3" s="40"/>
    </row>
    <row r="4" spans="1:19" ht="67.5" x14ac:dyDescent="0.2">
      <c r="A4" s="7" t="s">
        <v>1</v>
      </c>
      <c r="B4" s="8" t="s">
        <v>2</v>
      </c>
      <c r="C4" s="7" t="s">
        <v>3</v>
      </c>
      <c r="E4" s="9" t="s">
        <v>81</v>
      </c>
      <c r="F4" s="9" t="s">
        <v>13</v>
      </c>
      <c r="G4" s="9" t="s">
        <v>36</v>
      </c>
      <c r="H4" s="9" t="s">
        <v>14</v>
      </c>
      <c r="I4" s="10"/>
      <c r="J4" s="10" t="s">
        <v>12</v>
      </c>
      <c r="K4" s="10" t="s">
        <v>15</v>
      </c>
      <c r="L4" s="10" t="s">
        <v>16</v>
      </c>
      <c r="M4" s="10" t="s">
        <v>17</v>
      </c>
      <c r="O4" s="26" t="s">
        <v>83</v>
      </c>
      <c r="P4" s="26" t="s">
        <v>84</v>
      </c>
      <c r="Q4" s="26" t="s">
        <v>96</v>
      </c>
      <c r="R4" s="74" t="s">
        <v>101</v>
      </c>
    </row>
    <row r="5" spans="1:19" ht="7.5" customHeight="1" x14ac:dyDescent="0.2">
      <c r="A5" s="7"/>
      <c r="B5" s="8"/>
      <c r="C5" s="7"/>
      <c r="E5" s="9"/>
      <c r="F5" s="9"/>
      <c r="G5" s="9"/>
      <c r="H5" s="9"/>
      <c r="I5" s="11"/>
      <c r="J5" s="10"/>
      <c r="K5" s="10"/>
      <c r="L5" s="10"/>
      <c r="M5" s="10"/>
      <c r="O5" s="26"/>
      <c r="P5" s="26"/>
      <c r="Q5" s="26"/>
    </row>
    <row r="6" spans="1:19" x14ac:dyDescent="0.2">
      <c r="A6" s="12" t="s">
        <v>78</v>
      </c>
      <c r="B6" s="8"/>
      <c r="C6" s="7"/>
      <c r="E6" s="31"/>
      <c r="F6" s="9"/>
      <c r="G6" s="9"/>
      <c r="H6" s="9"/>
      <c r="I6" s="11"/>
      <c r="J6" s="10"/>
      <c r="K6" s="10"/>
      <c r="L6" s="10"/>
      <c r="M6" s="10"/>
      <c r="O6" s="26"/>
      <c r="P6" s="26"/>
      <c r="Q6" s="26"/>
    </row>
    <row r="7" spans="1:19" x14ac:dyDescent="0.2">
      <c r="A7" s="5" t="s">
        <v>32</v>
      </c>
      <c r="B7" s="13">
        <v>7032</v>
      </c>
      <c r="C7" s="5" t="s">
        <v>21</v>
      </c>
      <c r="E7" s="29">
        <v>120</v>
      </c>
      <c r="F7" s="4">
        <v>1200000</v>
      </c>
      <c r="G7" s="4">
        <v>1062525.1920707829</v>
      </c>
      <c r="H7" s="14">
        <v>2262525.1920707831</v>
      </c>
      <c r="I7" s="29"/>
      <c r="J7" s="21">
        <v>144</v>
      </c>
      <c r="K7" s="22">
        <v>1440000</v>
      </c>
      <c r="L7" s="22">
        <v>1270129.316726407</v>
      </c>
      <c r="M7" s="23">
        <v>2710129.316726407</v>
      </c>
      <c r="O7" s="24">
        <v>24</v>
      </c>
      <c r="P7" s="35">
        <v>447604.12465562392</v>
      </c>
      <c r="Q7" s="35">
        <v>-34.034123323142921</v>
      </c>
      <c r="R7" s="75">
        <v>17688.199750896078</v>
      </c>
    </row>
    <row r="8" spans="1:19" x14ac:dyDescent="0.2">
      <c r="A8" s="5" t="s">
        <v>32</v>
      </c>
      <c r="B8" s="13">
        <v>7031</v>
      </c>
      <c r="C8" s="5" t="s">
        <v>22</v>
      </c>
      <c r="E8" s="29">
        <v>195</v>
      </c>
      <c r="F8" s="4">
        <v>1950000</v>
      </c>
      <c r="G8" s="4">
        <v>1918273.2941654155</v>
      </c>
      <c r="H8" s="14">
        <v>3868273.2941654157</v>
      </c>
      <c r="I8" s="29"/>
      <c r="J8" s="21">
        <v>238.2</v>
      </c>
      <c r="K8" s="22">
        <v>2382000</v>
      </c>
      <c r="L8" s="22">
        <v>2366729.8972109444</v>
      </c>
      <c r="M8" s="23">
        <v>4748729.8972109444</v>
      </c>
      <c r="O8" s="24">
        <v>43.199999999999989</v>
      </c>
      <c r="P8" s="35">
        <v>880456.60304552875</v>
      </c>
      <c r="Q8" s="35">
        <v>98.594830586929675</v>
      </c>
      <c r="R8" s="75">
        <v>31757.626458164304</v>
      </c>
    </row>
    <row r="9" spans="1:19" x14ac:dyDescent="0.2">
      <c r="A9" s="5" t="s">
        <v>32</v>
      </c>
      <c r="B9" s="13">
        <v>7035</v>
      </c>
      <c r="C9" s="5" t="s">
        <v>23</v>
      </c>
      <c r="E9" s="29">
        <v>119</v>
      </c>
      <c r="F9" s="4">
        <v>1190000</v>
      </c>
      <c r="G9" s="4">
        <v>1093342.1952201452</v>
      </c>
      <c r="H9" s="14">
        <v>2283342.1952201454</v>
      </c>
      <c r="I9" s="29"/>
      <c r="J9" s="21">
        <v>140.2833333333333</v>
      </c>
      <c r="K9" s="22">
        <v>1402833.333333333</v>
      </c>
      <c r="L9" s="22">
        <v>1245374.7625840432</v>
      </c>
      <c r="M9" s="23">
        <v>2648208.0959173762</v>
      </c>
      <c r="O9" s="24">
        <v>21.283333333333303</v>
      </c>
      <c r="P9" s="35">
        <v>364865.90069723083</v>
      </c>
      <c r="Q9" s="35">
        <v>-310.18202688825113</v>
      </c>
      <c r="R9" s="75">
        <v>17914.692638760665</v>
      </c>
    </row>
    <row r="10" spans="1:19" x14ac:dyDescent="0.2">
      <c r="A10" s="5" t="s">
        <v>6</v>
      </c>
      <c r="B10" s="13">
        <v>7034</v>
      </c>
      <c r="C10" s="5" t="s">
        <v>24</v>
      </c>
      <c r="E10" s="29">
        <v>132.25</v>
      </c>
      <c r="F10" s="4">
        <v>1322500</v>
      </c>
      <c r="G10" s="4">
        <v>1429008.701270059</v>
      </c>
      <c r="H10" s="14">
        <v>2751508.7012700588</v>
      </c>
      <c r="I10" s="29"/>
      <c r="J10" s="21">
        <v>140</v>
      </c>
      <c r="K10" s="22">
        <v>1400000</v>
      </c>
      <c r="L10" s="22">
        <v>1569577.1557249431</v>
      </c>
      <c r="M10" s="23">
        <v>2969577.1557249431</v>
      </c>
      <c r="O10" s="24">
        <v>7.75</v>
      </c>
      <c r="P10" s="35">
        <v>218068.4544548844</v>
      </c>
      <c r="Q10" s="35">
        <v>405.90659826170486</v>
      </c>
      <c r="R10" s="75">
        <v>22069.757335874252</v>
      </c>
    </row>
    <row r="11" spans="1:19" x14ac:dyDescent="0.2">
      <c r="A11" s="5" t="s">
        <v>6</v>
      </c>
      <c r="B11" s="13">
        <v>7036</v>
      </c>
      <c r="C11" s="39" t="s">
        <v>86</v>
      </c>
      <c r="E11" s="29">
        <v>116</v>
      </c>
      <c r="F11" s="4">
        <v>1160000</v>
      </c>
      <c r="G11" s="4">
        <v>1452941.4149340165</v>
      </c>
      <c r="H11" s="14">
        <v>2612941.4149340168</v>
      </c>
      <c r="I11" s="29"/>
      <c r="J11" s="21">
        <v>127.5</v>
      </c>
      <c r="K11" s="22">
        <v>1275000</v>
      </c>
      <c r="L11" s="22">
        <v>1582145.1546979181</v>
      </c>
      <c r="M11" s="23">
        <v>2857145.1546979183</v>
      </c>
      <c r="O11" s="24">
        <v>11.5</v>
      </c>
      <c r="P11" s="35">
        <v>244203.73976390157</v>
      </c>
      <c r="Q11" s="35">
        <v>-116.37541981937829</v>
      </c>
      <c r="R11" s="75">
        <v>22826.387320468901</v>
      </c>
    </row>
    <row r="12" spans="1:19" x14ac:dyDescent="0.2">
      <c r="A12" s="5" t="s">
        <v>6</v>
      </c>
      <c r="B12" s="13">
        <v>7030</v>
      </c>
      <c r="C12" s="5" t="s">
        <v>25</v>
      </c>
      <c r="E12" s="29">
        <v>78</v>
      </c>
      <c r="F12" s="4">
        <v>780000</v>
      </c>
      <c r="G12" s="4">
        <v>666751.20103566628</v>
      </c>
      <c r="H12" s="14">
        <v>1446751.2010356663</v>
      </c>
      <c r="I12" s="29"/>
      <c r="J12" s="21">
        <v>93.86666666666666</v>
      </c>
      <c r="K12" s="22">
        <v>938666.66666666663</v>
      </c>
      <c r="L12" s="22">
        <v>809352.72449251136</v>
      </c>
      <c r="M12" s="23">
        <v>1748019.391159178</v>
      </c>
      <c r="O12" s="24">
        <v>15.86666666666666</v>
      </c>
      <c r="P12" s="35">
        <v>301268.19012351171</v>
      </c>
      <c r="Q12" s="35">
        <v>74.273351890480626</v>
      </c>
      <c r="R12" s="75">
        <v>11627.760667387629</v>
      </c>
    </row>
    <row r="13" spans="1:19" x14ac:dyDescent="0.2">
      <c r="A13" s="5" t="s">
        <v>6</v>
      </c>
      <c r="B13" s="13">
        <v>7033</v>
      </c>
      <c r="C13" s="39" t="s">
        <v>42</v>
      </c>
      <c r="E13" s="29">
        <v>242.91666666666669</v>
      </c>
      <c r="F13" s="4">
        <v>2429166.666666667</v>
      </c>
      <c r="G13" s="4">
        <v>2248645.9383794623</v>
      </c>
      <c r="H13" s="14">
        <v>4677812.6050461289</v>
      </c>
      <c r="I13" s="29"/>
      <c r="J13" s="21">
        <v>283.66666666666663</v>
      </c>
      <c r="K13" s="22">
        <v>2836666.6666666665</v>
      </c>
      <c r="L13" s="22">
        <v>2749142.4022347815</v>
      </c>
      <c r="M13" s="23">
        <v>5585809.0689014476</v>
      </c>
      <c r="O13" s="24">
        <v>40.749999999999943</v>
      </c>
      <c r="P13" s="35">
        <v>907996.46385531873</v>
      </c>
      <c r="Q13" s="35">
        <v>434.59233101289465</v>
      </c>
      <c r="R13" s="75">
        <v>35892.54783352185</v>
      </c>
    </row>
    <row r="14" spans="1:19" ht="12" thickBot="1" x14ac:dyDescent="0.25">
      <c r="A14" s="5" t="s">
        <v>32</v>
      </c>
      <c r="B14" s="15">
        <v>7000</v>
      </c>
      <c r="C14" s="16" t="s">
        <v>11</v>
      </c>
      <c r="D14" s="16"/>
      <c r="E14" s="29">
        <v>90</v>
      </c>
      <c r="F14" s="4">
        <v>900000</v>
      </c>
      <c r="G14" s="4">
        <v>1241043.4149752511</v>
      </c>
      <c r="H14" s="14">
        <v>2141043.4149752511</v>
      </c>
      <c r="I14" s="29"/>
      <c r="J14" s="21">
        <v>90</v>
      </c>
      <c r="K14" s="22">
        <v>900000</v>
      </c>
      <c r="L14" s="22">
        <v>1294339.1783634634</v>
      </c>
      <c r="M14" s="23">
        <v>2194339.1783634634</v>
      </c>
      <c r="O14" s="24">
        <v>0</v>
      </c>
      <c r="P14" s="35">
        <v>53295.763388212305</v>
      </c>
      <c r="Q14" s="35">
        <v>592.17514875791494</v>
      </c>
      <c r="R14" s="75">
        <v>18758.68767545186</v>
      </c>
    </row>
    <row r="15" spans="1:19" ht="12" thickBot="1" x14ac:dyDescent="0.25">
      <c r="A15" s="17" t="s">
        <v>77</v>
      </c>
      <c r="E15" s="30">
        <v>1093.1666666666667</v>
      </c>
      <c r="F15" s="27">
        <v>10931666.666666668</v>
      </c>
      <c r="G15" s="27">
        <v>11112531.3520508</v>
      </c>
      <c r="H15" s="27">
        <v>22044198.018717464</v>
      </c>
      <c r="I15" s="29"/>
      <c r="J15" s="30">
        <v>1257.5166666666667</v>
      </c>
      <c r="K15" s="27">
        <v>12575166.666666666</v>
      </c>
      <c r="L15" s="27">
        <v>12886790.592035012</v>
      </c>
      <c r="M15" s="27">
        <v>25461957.258701675</v>
      </c>
      <c r="O15" s="30">
        <v>164.34999999999991</v>
      </c>
      <c r="P15" s="36">
        <v>3417759.239984212</v>
      </c>
      <c r="Q15" s="36">
        <v>82.358744088696767</v>
      </c>
      <c r="R15" s="76">
        <v>178535.65968052554</v>
      </c>
    </row>
    <row r="16" spans="1:19" x14ac:dyDescent="0.2">
      <c r="A16" s="17"/>
      <c r="E16" s="43"/>
      <c r="F16" s="44"/>
      <c r="G16" s="44"/>
      <c r="H16" s="44"/>
      <c r="I16" s="29"/>
      <c r="J16" s="43"/>
      <c r="K16" s="44"/>
      <c r="L16" s="44"/>
      <c r="M16" s="44"/>
      <c r="O16" s="43"/>
      <c r="P16" s="45"/>
      <c r="Q16" s="45"/>
    </row>
    <row r="17" spans="1:18" ht="5.25" customHeight="1" x14ac:dyDescent="0.2">
      <c r="E17" s="29"/>
      <c r="I17" s="29"/>
      <c r="J17" s="21"/>
      <c r="K17" s="22"/>
      <c r="L17" s="22"/>
      <c r="M17" s="22"/>
      <c r="N17" s="19"/>
      <c r="O17" s="21"/>
      <c r="P17" s="33"/>
      <c r="Q17" s="33"/>
    </row>
    <row r="18" spans="1:18" x14ac:dyDescent="0.2">
      <c r="A18" s="18" t="s">
        <v>68</v>
      </c>
      <c r="E18" s="29"/>
      <c r="I18" s="29"/>
      <c r="J18" s="21"/>
      <c r="K18" s="22"/>
      <c r="L18" s="22"/>
      <c r="M18" s="22"/>
      <c r="N18" s="19"/>
      <c r="O18" s="21"/>
      <c r="P18" s="33"/>
      <c r="Q18" s="33"/>
    </row>
    <row r="19" spans="1:18" x14ac:dyDescent="0.2">
      <c r="A19" s="3" t="s">
        <v>33</v>
      </c>
      <c r="B19" s="3">
        <v>2087</v>
      </c>
      <c r="C19" s="39" t="s">
        <v>89</v>
      </c>
      <c r="E19" s="29">
        <v>0</v>
      </c>
      <c r="F19" s="22">
        <v>0</v>
      </c>
      <c r="G19" s="4">
        <v>0</v>
      </c>
      <c r="H19" s="14">
        <v>0</v>
      </c>
      <c r="I19" s="29"/>
      <c r="J19" s="21">
        <v>4</v>
      </c>
      <c r="K19" s="22">
        <v>24000</v>
      </c>
      <c r="L19" s="22">
        <v>56488.718529882884</v>
      </c>
      <c r="M19" s="23">
        <v>80488.718529882884</v>
      </c>
      <c r="O19" s="24">
        <v>4</v>
      </c>
      <c r="P19" s="35">
        <v>80488.718529882884</v>
      </c>
      <c r="Q19" s="72"/>
      <c r="R19" s="77">
        <v>847.33077794824203</v>
      </c>
    </row>
    <row r="20" spans="1:18" x14ac:dyDescent="0.2">
      <c r="A20" s="40" t="s">
        <v>76</v>
      </c>
      <c r="B20" s="3">
        <v>2167</v>
      </c>
      <c r="C20" s="39" t="s">
        <v>90</v>
      </c>
      <c r="E20" s="29">
        <v>8</v>
      </c>
      <c r="F20" s="4">
        <v>48000</v>
      </c>
      <c r="G20" s="4">
        <v>90156.178754257257</v>
      </c>
      <c r="H20" s="14">
        <v>138156.17875425727</v>
      </c>
      <c r="I20" s="29"/>
      <c r="J20" s="21">
        <v>8</v>
      </c>
      <c r="K20" s="22">
        <v>48000</v>
      </c>
      <c r="L20" s="22">
        <v>93485.979988225226</v>
      </c>
      <c r="M20" s="23">
        <v>141485.97998822521</v>
      </c>
      <c r="O20" s="71">
        <v>0</v>
      </c>
      <c r="P20" s="32">
        <v>3329.8012339679408</v>
      </c>
      <c r="Q20" s="35">
        <v>416.22515424599624</v>
      </c>
      <c r="R20" s="77">
        <v>922.2896998233773</v>
      </c>
    </row>
    <row r="21" spans="1:18" x14ac:dyDescent="0.2">
      <c r="A21" s="40" t="s">
        <v>76</v>
      </c>
      <c r="B21" s="3">
        <v>2034</v>
      </c>
      <c r="C21" s="39" t="s">
        <v>91</v>
      </c>
      <c r="E21" s="29">
        <v>13</v>
      </c>
      <c r="F21" s="4">
        <v>78000</v>
      </c>
      <c r="G21" s="4">
        <v>82665.791919235155</v>
      </c>
      <c r="H21" s="14">
        <v>160665.79191923514</v>
      </c>
      <c r="I21" s="29"/>
      <c r="J21" s="21">
        <v>22.333333333333336</v>
      </c>
      <c r="K21" s="22">
        <v>134000</v>
      </c>
      <c r="L21" s="22">
        <v>117950.18931658354</v>
      </c>
      <c r="M21" s="23">
        <v>251950.18931658354</v>
      </c>
      <c r="O21" s="71">
        <v>9.3333333333333357</v>
      </c>
      <c r="P21" s="32">
        <v>91284.397397348395</v>
      </c>
      <c r="Q21" s="35">
        <v>-1077.555310266358</v>
      </c>
      <c r="R21" s="77">
        <v>1719.2528397487476</v>
      </c>
    </row>
    <row r="22" spans="1:18" x14ac:dyDescent="0.2">
      <c r="A22" s="40" t="s">
        <v>76</v>
      </c>
      <c r="B22" s="3">
        <v>2142</v>
      </c>
      <c r="C22" s="5" t="s">
        <v>4</v>
      </c>
      <c r="E22" s="29">
        <v>6</v>
      </c>
      <c r="F22" s="4">
        <v>36000</v>
      </c>
      <c r="G22" s="4">
        <v>63999.596270416223</v>
      </c>
      <c r="H22" s="14">
        <v>99999.596270416223</v>
      </c>
      <c r="I22" s="29"/>
      <c r="J22" s="21">
        <v>6</v>
      </c>
      <c r="K22" s="22">
        <v>36000</v>
      </c>
      <c r="L22" s="22">
        <v>66602.519236295688</v>
      </c>
      <c r="M22" s="23">
        <v>102602.51923629569</v>
      </c>
      <c r="O22" s="71">
        <v>0</v>
      </c>
      <c r="P22" s="32">
        <v>2602.9229658794648</v>
      </c>
      <c r="Q22" s="35">
        <v>433.82049431324413</v>
      </c>
      <c r="R22" s="77">
        <v>459.0377885444359</v>
      </c>
    </row>
    <row r="23" spans="1:18" x14ac:dyDescent="0.2">
      <c r="A23" s="3" t="s">
        <v>33</v>
      </c>
      <c r="B23" s="3">
        <v>2111</v>
      </c>
      <c r="C23" s="5" t="s">
        <v>5</v>
      </c>
      <c r="E23" s="29">
        <v>12</v>
      </c>
      <c r="F23" s="4">
        <v>72000</v>
      </c>
      <c r="G23" s="4">
        <v>148248.19134553877</v>
      </c>
      <c r="H23" s="14">
        <v>220248.19134553877</v>
      </c>
      <c r="I23" s="29"/>
      <c r="J23" s="21">
        <v>14</v>
      </c>
      <c r="K23" s="22">
        <v>84000</v>
      </c>
      <c r="L23" s="22">
        <v>155071.32515962989</v>
      </c>
      <c r="M23" s="23">
        <v>239071.32515962989</v>
      </c>
      <c r="O23" s="71">
        <v>2</v>
      </c>
      <c r="P23" s="32">
        <v>18823.133814091125</v>
      </c>
      <c r="Q23" s="35">
        <v>-1277.4927197737143</v>
      </c>
      <c r="R23" s="77">
        <v>2026.0698773944459</v>
      </c>
    </row>
    <row r="24" spans="1:18" x14ac:dyDescent="0.2">
      <c r="A24" s="3" t="s">
        <v>26</v>
      </c>
      <c r="B24" s="3">
        <v>4064</v>
      </c>
      <c r="C24" s="5" t="s">
        <v>27</v>
      </c>
      <c r="E24" s="29">
        <v>9.9166666666666661</v>
      </c>
      <c r="F24" s="4">
        <v>59699.999999999993</v>
      </c>
      <c r="G24" s="4">
        <v>114555.53801919869</v>
      </c>
      <c r="H24" s="14">
        <v>174255.53801919869</v>
      </c>
      <c r="I24" s="29"/>
      <c r="J24" s="21">
        <v>10</v>
      </c>
      <c r="K24" s="22">
        <v>60000</v>
      </c>
      <c r="L24" s="22">
        <v>117730.33925316666</v>
      </c>
      <c r="M24" s="23">
        <v>177730.33925316666</v>
      </c>
      <c r="O24" s="71">
        <v>8.3333333333333925E-2</v>
      </c>
      <c r="P24" s="32">
        <v>3474.8012339679699</v>
      </c>
      <c r="Q24" s="35">
        <v>221.2149653974684</v>
      </c>
      <c r="R24" s="77">
        <v>1345.9550887975056</v>
      </c>
    </row>
    <row r="25" spans="1:18" x14ac:dyDescent="0.2">
      <c r="A25" s="3" t="s">
        <v>26</v>
      </c>
      <c r="B25" s="3">
        <v>4111</v>
      </c>
      <c r="C25" s="5" t="s">
        <v>38</v>
      </c>
      <c r="E25" s="29">
        <v>4</v>
      </c>
      <c r="F25" s="4">
        <v>24000</v>
      </c>
      <c r="G25" s="4">
        <v>70769.407687563318</v>
      </c>
      <c r="H25" s="14">
        <v>94769.407687563318</v>
      </c>
      <c r="I25" s="29"/>
      <c r="J25" s="21">
        <v>4</v>
      </c>
      <c r="K25" s="22">
        <v>24000</v>
      </c>
      <c r="L25" s="22">
        <v>59967.858996550538</v>
      </c>
      <c r="M25" s="23">
        <v>83967.858996550538</v>
      </c>
      <c r="O25" s="71">
        <v>0</v>
      </c>
      <c r="P25" s="32">
        <v>-10801.54869101278</v>
      </c>
      <c r="Q25" s="35">
        <v>-2700.387172753195</v>
      </c>
      <c r="R25" s="77">
        <v>299.51788494825814</v>
      </c>
    </row>
    <row r="26" spans="1:18" x14ac:dyDescent="0.2">
      <c r="A26" s="19" t="s">
        <v>26</v>
      </c>
      <c r="B26" s="3">
        <v>4101</v>
      </c>
      <c r="C26" s="37" t="s">
        <v>42</v>
      </c>
      <c r="E26" s="29">
        <v>21.666666666666668</v>
      </c>
      <c r="F26" s="4">
        <v>130400</v>
      </c>
      <c r="G26" s="4">
        <v>245671.46271768585</v>
      </c>
      <c r="H26" s="14">
        <v>376071.46271768585</v>
      </c>
      <c r="I26" s="29"/>
      <c r="J26" s="21">
        <v>12</v>
      </c>
      <c r="K26" s="22">
        <v>72000</v>
      </c>
      <c r="L26" s="22">
        <v>148248.19134553877</v>
      </c>
      <c r="M26" s="23">
        <v>220248.19134553877</v>
      </c>
      <c r="O26" s="71">
        <v>-9.6666666666666679</v>
      </c>
      <c r="P26" s="32">
        <v>-155823.27137214708</v>
      </c>
      <c r="Q26" s="35">
        <v>1015.3330507991413</v>
      </c>
      <c r="R26" s="77">
        <v>1863.72287018309</v>
      </c>
    </row>
    <row r="27" spans="1:18" x14ac:dyDescent="0.2">
      <c r="A27" s="19" t="s">
        <v>34</v>
      </c>
      <c r="B27" s="3">
        <v>4112</v>
      </c>
      <c r="C27" s="20" t="s">
        <v>7</v>
      </c>
      <c r="E27" s="29">
        <v>13</v>
      </c>
      <c r="F27" s="4">
        <v>79800</v>
      </c>
      <c r="G27" s="4">
        <v>149625.56084703683</v>
      </c>
      <c r="H27" s="14">
        <v>229425.56084703683</v>
      </c>
      <c r="I27" s="29"/>
      <c r="J27" s="21">
        <v>12</v>
      </c>
      <c r="K27" s="22">
        <v>72000</v>
      </c>
      <c r="L27" s="22">
        <v>141781.64369785547</v>
      </c>
      <c r="M27" s="23">
        <v>213781.64369785547</v>
      </c>
      <c r="O27" s="71">
        <v>-1</v>
      </c>
      <c r="P27" s="32">
        <v>-15643.917149181361</v>
      </c>
      <c r="Q27" s="35">
        <v>305.47844812614858</v>
      </c>
      <c r="R27" s="77">
        <v>1766.7246554678277</v>
      </c>
    </row>
    <row r="28" spans="1:18" x14ac:dyDescent="0.2">
      <c r="A28" s="19" t="s">
        <v>34</v>
      </c>
      <c r="B28" s="3">
        <v>4610</v>
      </c>
      <c r="C28" s="20" t="s">
        <v>8</v>
      </c>
      <c r="E28" s="29">
        <v>13</v>
      </c>
      <c r="F28" s="4">
        <v>78600</v>
      </c>
      <c r="G28" s="4">
        <v>126458.19417757195</v>
      </c>
      <c r="H28" s="14">
        <v>205058.19417757195</v>
      </c>
      <c r="I28" s="29"/>
      <c r="J28" s="21">
        <v>16</v>
      </c>
      <c r="K28" s="22">
        <v>96000</v>
      </c>
      <c r="L28" s="22">
        <v>171749.54903400879</v>
      </c>
      <c r="M28" s="23">
        <v>267749.54903400876</v>
      </c>
      <c r="O28" s="71">
        <v>3</v>
      </c>
      <c r="P28" s="32">
        <v>62691.35485643681</v>
      </c>
      <c r="Q28" s="35">
        <v>1006.7934163507834</v>
      </c>
      <c r="R28" s="77">
        <v>2336.2432355101337</v>
      </c>
    </row>
    <row r="29" spans="1:18" x14ac:dyDescent="0.2">
      <c r="A29" s="3" t="s">
        <v>26</v>
      </c>
      <c r="B29" s="3">
        <v>5403</v>
      </c>
      <c r="C29" s="20" t="s">
        <v>87</v>
      </c>
      <c r="E29" s="29">
        <v>14.416666666666666</v>
      </c>
      <c r="F29" s="4">
        <v>86500</v>
      </c>
      <c r="G29" s="4">
        <v>93484.981548750453</v>
      </c>
      <c r="H29" s="14">
        <v>179984.98154875045</v>
      </c>
      <c r="I29" s="29"/>
      <c r="J29" s="21">
        <v>14</v>
      </c>
      <c r="K29" s="22">
        <v>84000</v>
      </c>
      <c r="L29" s="22">
        <v>108336.40982893902</v>
      </c>
      <c r="M29" s="23">
        <v>192336.40982893901</v>
      </c>
      <c r="O29" s="71">
        <v>-0.41666666666666607</v>
      </c>
      <c r="P29" s="32">
        <v>12351.428280188557</v>
      </c>
      <c r="Q29" s="35">
        <v>1253.8075971165872</v>
      </c>
      <c r="R29" s="77">
        <v>1325.0461474340846</v>
      </c>
    </row>
    <row r="30" spans="1:18" x14ac:dyDescent="0.2">
      <c r="A30" s="19" t="s">
        <v>34</v>
      </c>
      <c r="B30" s="3">
        <v>4074</v>
      </c>
      <c r="C30" s="20" t="s">
        <v>9</v>
      </c>
      <c r="E30" s="29">
        <v>16</v>
      </c>
      <c r="F30" s="4">
        <v>97200</v>
      </c>
      <c r="G30" s="4">
        <v>102461.03845413811</v>
      </c>
      <c r="H30" s="14">
        <v>199661.03845413809</v>
      </c>
      <c r="I30" s="29"/>
      <c r="J30" s="21">
        <v>27.5</v>
      </c>
      <c r="K30" s="22">
        <v>165000</v>
      </c>
      <c r="L30" s="22">
        <v>294208.10053025186</v>
      </c>
      <c r="M30" s="23">
        <v>459208.10053025186</v>
      </c>
      <c r="O30" s="71">
        <v>11.5</v>
      </c>
      <c r="P30" s="32">
        <v>259547.06207611377</v>
      </c>
      <c r="Q30" s="35">
        <v>4294.6614795346186</v>
      </c>
      <c r="R30" s="77">
        <v>4413.1215079537942</v>
      </c>
    </row>
    <row r="31" spans="1:18" x14ac:dyDescent="0.2">
      <c r="A31" s="19" t="s">
        <v>26</v>
      </c>
      <c r="B31" s="3">
        <v>9998</v>
      </c>
      <c r="C31" s="20" t="s">
        <v>10</v>
      </c>
      <c r="E31" s="29">
        <v>22.083333333333336</v>
      </c>
      <c r="F31" s="4">
        <v>134100</v>
      </c>
      <c r="G31" s="4">
        <v>243609.78316898789</v>
      </c>
      <c r="H31" s="14">
        <v>377709.78316898789</v>
      </c>
      <c r="I31" s="29"/>
      <c r="J31" s="21">
        <v>27</v>
      </c>
      <c r="K31" s="22">
        <v>162000</v>
      </c>
      <c r="L31" s="22">
        <v>216448.96551967866</v>
      </c>
      <c r="M31" s="23">
        <v>378448.96551967866</v>
      </c>
      <c r="O31" s="71">
        <v>4.9166666666666643</v>
      </c>
      <c r="P31" s="32">
        <v>739.18235069076763</v>
      </c>
      <c r="Q31" s="35">
        <v>-3014.7580550715893</v>
      </c>
      <c r="R31" s="77">
        <v>3246.7344827951747</v>
      </c>
    </row>
    <row r="32" spans="1:18" x14ac:dyDescent="0.2">
      <c r="A32" s="19" t="s">
        <v>26</v>
      </c>
      <c r="B32" s="3">
        <v>9997</v>
      </c>
      <c r="C32" s="20" t="s">
        <v>37</v>
      </c>
      <c r="E32" s="29">
        <v>6</v>
      </c>
      <c r="F32" s="4">
        <v>36000</v>
      </c>
      <c r="G32" s="4">
        <v>63999.596270416223</v>
      </c>
      <c r="H32" s="14">
        <v>99999.596270416223</v>
      </c>
      <c r="I32" s="29"/>
      <c r="J32" s="21">
        <v>6</v>
      </c>
      <c r="K32" s="22">
        <v>36000</v>
      </c>
      <c r="L32" s="22">
        <v>66602.519236295688</v>
      </c>
      <c r="M32" s="23">
        <v>102602.51923629569</v>
      </c>
      <c r="O32" s="71">
        <v>0</v>
      </c>
      <c r="P32" s="32">
        <v>2602.9229658794648</v>
      </c>
      <c r="Q32" s="35">
        <v>433.82049431324413</v>
      </c>
      <c r="R32" s="77">
        <v>459.0377885444359</v>
      </c>
    </row>
    <row r="33" spans="1:18" x14ac:dyDescent="0.2">
      <c r="A33" s="20" t="s">
        <v>76</v>
      </c>
      <c r="B33" s="5">
        <v>9996</v>
      </c>
      <c r="C33" s="37" t="s">
        <v>88</v>
      </c>
      <c r="D33" s="5"/>
      <c r="E33" s="70">
        <v>6</v>
      </c>
      <c r="F33" s="4">
        <v>36000</v>
      </c>
      <c r="G33" s="4">
        <v>108871.86706903068</v>
      </c>
      <c r="H33" s="14">
        <v>144871.86706903068</v>
      </c>
      <c r="I33" s="29"/>
      <c r="J33" s="21">
        <v>9.1666666666666661</v>
      </c>
      <c r="K33" s="22">
        <v>55000</v>
      </c>
      <c r="L33" s="22">
        <v>133793.58341450503</v>
      </c>
      <c r="M33" s="23">
        <v>188793.58341450503</v>
      </c>
      <c r="O33" s="71">
        <v>3.1666666666666661</v>
      </c>
      <c r="P33" s="32">
        <v>43921.716345474357</v>
      </c>
      <c r="Q33" s="35">
        <v>-3549.6475329530458</v>
      </c>
      <c r="R33" s="77">
        <v>1561.903751217571</v>
      </c>
    </row>
    <row r="34" spans="1:18" x14ac:dyDescent="0.2">
      <c r="A34" s="3" t="s">
        <v>33</v>
      </c>
      <c r="B34" s="5"/>
      <c r="C34" s="37" t="s">
        <v>103</v>
      </c>
      <c r="D34" s="5"/>
      <c r="E34" s="70">
        <v>0</v>
      </c>
      <c r="F34" s="4">
        <v>0</v>
      </c>
      <c r="G34" s="4">
        <v>0</v>
      </c>
      <c r="H34" s="14">
        <v>0</v>
      </c>
      <c r="I34" s="29"/>
      <c r="J34" s="21">
        <v>10.333333333333334</v>
      </c>
      <c r="K34" s="22">
        <v>62000</v>
      </c>
      <c r="L34" s="22">
        <v>114840.92449868309</v>
      </c>
      <c r="M34" s="23">
        <v>176840.92449868307</v>
      </c>
      <c r="O34" s="71">
        <v>10.333333333333334</v>
      </c>
      <c r="P34" s="32">
        <v>176840.92449868307</v>
      </c>
      <c r="Q34" s="72"/>
      <c r="R34" s="77">
        <v>1312.6138674802496</v>
      </c>
    </row>
    <row r="35" spans="1:18" x14ac:dyDescent="0.2">
      <c r="A35" s="3" t="s">
        <v>33</v>
      </c>
      <c r="B35" s="5"/>
      <c r="C35" s="37" t="s">
        <v>104</v>
      </c>
      <c r="D35" s="5"/>
      <c r="E35" s="29">
        <v>0</v>
      </c>
      <c r="F35" s="4">
        <v>0</v>
      </c>
      <c r="G35" s="4">
        <v>0</v>
      </c>
      <c r="H35" s="14">
        <v>0</v>
      </c>
      <c r="I35" s="29"/>
      <c r="J35" s="21">
        <v>10</v>
      </c>
      <c r="K35" s="22">
        <v>60000</v>
      </c>
      <c r="L35" s="22">
        <v>99719.742955070571</v>
      </c>
      <c r="M35" s="23">
        <v>159719.74295507057</v>
      </c>
      <c r="O35" s="71">
        <v>10</v>
      </c>
      <c r="P35" s="32">
        <v>159719.74295507057</v>
      </c>
      <c r="Q35" s="72"/>
      <c r="R35" s="77">
        <v>1495.7961443260574</v>
      </c>
    </row>
    <row r="36" spans="1:18" x14ac:dyDescent="0.2">
      <c r="A36" s="19" t="s">
        <v>33</v>
      </c>
      <c r="B36" s="20"/>
      <c r="C36" s="37" t="s">
        <v>105</v>
      </c>
      <c r="D36" s="5"/>
      <c r="E36" s="29">
        <v>0</v>
      </c>
      <c r="F36" s="4">
        <v>0</v>
      </c>
      <c r="G36" s="4">
        <v>0</v>
      </c>
      <c r="H36" s="14">
        <v>0</v>
      </c>
      <c r="I36" s="29"/>
      <c r="J36" s="21">
        <v>7.166666666666667</v>
      </c>
      <c r="K36" s="22">
        <v>43000</v>
      </c>
      <c r="L36" s="22">
        <v>113186.67277694066</v>
      </c>
      <c r="M36" s="23">
        <v>156186.67277694066</v>
      </c>
      <c r="O36" s="71">
        <v>7.166666666666667</v>
      </c>
      <c r="P36" s="32">
        <v>156186.67277694066</v>
      </c>
      <c r="Q36" s="72"/>
      <c r="R36" s="77">
        <v>1192.8000916541059</v>
      </c>
    </row>
    <row r="37" spans="1:18" x14ac:dyDescent="0.2">
      <c r="A37" s="19" t="s">
        <v>33</v>
      </c>
      <c r="B37" s="20"/>
      <c r="C37" s="37" t="s">
        <v>106</v>
      </c>
      <c r="D37" s="5"/>
      <c r="E37" s="29">
        <v>0</v>
      </c>
      <c r="F37" s="4">
        <v>0</v>
      </c>
      <c r="G37" s="4">
        <v>0</v>
      </c>
      <c r="H37" s="14">
        <v>0</v>
      </c>
      <c r="I37" s="29"/>
      <c r="J37" s="21">
        <v>7.166666666666667</v>
      </c>
      <c r="K37" s="22">
        <v>43000</v>
      </c>
      <c r="L37" s="22">
        <v>113186.67277694066</v>
      </c>
      <c r="M37" s="23">
        <v>156186.67277694066</v>
      </c>
      <c r="O37" s="71">
        <v>7.166666666666667</v>
      </c>
      <c r="P37" s="32">
        <v>156186.67277694066</v>
      </c>
      <c r="Q37" s="72"/>
      <c r="R37" s="77">
        <v>1192.8000916541059</v>
      </c>
    </row>
    <row r="38" spans="1:18" x14ac:dyDescent="0.2">
      <c r="A38" s="19" t="s">
        <v>33</v>
      </c>
      <c r="B38" s="20"/>
      <c r="C38" s="37" t="s">
        <v>107</v>
      </c>
      <c r="D38" s="5"/>
      <c r="E38" s="29">
        <v>0</v>
      </c>
      <c r="F38" s="4">
        <v>0</v>
      </c>
      <c r="G38" s="4">
        <v>0</v>
      </c>
      <c r="H38" s="14">
        <v>0</v>
      </c>
      <c r="I38" s="29"/>
      <c r="J38" s="21">
        <v>10</v>
      </c>
      <c r="K38" s="22">
        <v>60000</v>
      </c>
      <c r="L38" s="22">
        <v>151607.51605360425</v>
      </c>
      <c r="M38" s="23">
        <v>211607.51605360425</v>
      </c>
      <c r="O38" s="71">
        <v>10</v>
      </c>
      <c r="P38" s="32">
        <v>211607.51605360425</v>
      </c>
      <c r="Q38" s="72"/>
      <c r="R38" s="77">
        <v>1854.1127408040629</v>
      </c>
    </row>
    <row r="39" spans="1:18" ht="12" thickBot="1" x14ac:dyDescent="0.25">
      <c r="A39" s="19" t="s">
        <v>26</v>
      </c>
      <c r="B39" s="20"/>
      <c r="C39" s="37" t="s">
        <v>108</v>
      </c>
      <c r="D39" s="5"/>
      <c r="E39" s="29">
        <v>0</v>
      </c>
      <c r="F39" s="4">
        <v>0</v>
      </c>
      <c r="G39" s="4">
        <v>0</v>
      </c>
      <c r="H39" s="14">
        <v>0</v>
      </c>
      <c r="I39" s="29"/>
      <c r="J39" s="21">
        <v>19.166666666666664</v>
      </c>
      <c r="K39" s="22">
        <v>114999.99999999999</v>
      </c>
      <c r="L39" s="22">
        <v>245160.28967892443</v>
      </c>
      <c r="M39" s="23">
        <v>360160.28967892443</v>
      </c>
      <c r="O39" s="71">
        <v>19.166666666666664</v>
      </c>
      <c r="P39" s="32">
        <v>360160.28967892443</v>
      </c>
      <c r="Q39" s="72"/>
      <c r="R39" s="77">
        <v>3532.4043451838661</v>
      </c>
    </row>
    <row r="40" spans="1:18" hidden="1" x14ac:dyDescent="0.2">
      <c r="A40" s="20"/>
      <c r="B40" s="5"/>
      <c r="C40" s="37"/>
      <c r="D40" s="5"/>
      <c r="E40" s="29">
        <v>0</v>
      </c>
      <c r="F40" s="4">
        <v>0</v>
      </c>
      <c r="G40" s="4">
        <v>0</v>
      </c>
      <c r="H40" s="14">
        <v>0</v>
      </c>
      <c r="I40" s="29"/>
      <c r="J40" s="21"/>
      <c r="K40" s="22"/>
      <c r="L40" s="22"/>
      <c r="M40" s="23"/>
      <c r="O40" s="24"/>
      <c r="P40" s="35"/>
      <c r="Q40" s="35"/>
      <c r="R40" s="75"/>
    </row>
    <row r="41" spans="1:18" ht="12" hidden="1" thickBot="1" x14ac:dyDescent="0.25">
      <c r="A41" s="20"/>
      <c r="B41" s="5"/>
      <c r="C41" s="37"/>
      <c r="D41" s="5"/>
      <c r="E41" s="29">
        <v>0</v>
      </c>
      <c r="F41" s="4">
        <v>0</v>
      </c>
      <c r="G41" s="4">
        <v>0</v>
      </c>
      <c r="H41" s="14">
        <v>0</v>
      </c>
      <c r="I41" s="29"/>
      <c r="J41" s="21"/>
      <c r="K41" s="22"/>
      <c r="L41" s="22"/>
      <c r="M41" s="23"/>
      <c r="O41" s="24"/>
      <c r="P41" s="35"/>
      <c r="Q41" s="35"/>
      <c r="R41" s="75"/>
    </row>
    <row r="42" spans="1:18" ht="12" thickBot="1" x14ac:dyDescent="0.25">
      <c r="A42" s="17" t="s">
        <v>28</v>
      </c>
      <c r="C42" s="20"/>
      <c r="E42" s="30">
        <v>165.08333333333334</v>
      </c>
      <c r="F42" s="27">
        <v>996300</v>
      </c>
      <c r="G42" s="27">
        <v>1704577.1882498274</v>
      </c>
      <c r="H42" s="27">
        <v>2700877.1882498274</v>
      </c>
      <c r="I42" s="29"/>
      <c r="J42" s="30">
        <v>255.83333333333331</v>
      </c>
      <c r="K42" s="27">
        <v>1535000</v>
      </c>
      <c r="L42" s="27">
        <v>2786167.711827572</v>
      </c>
      <c r="M42" s="27">
        <v>4321167.7118275715</v>
      </c>
      <c r="O42" s="30">
        <v>90.75</v>
      </c>
      <c r="P42" s="36">
        <v>1620290.5235777439</v>
      </c>
      <c r="Q42" s="36">
        <v>565.0019205976987</v>
      </c>
      <c r="R42" s="76">
        <v>35172.515677413568</v>
      </c>
    </row>
    <row r="43" spans="1:18" x14ac:dyDescent="0.2">
      <c r="A43" s="17"/>
      <c r="C43" s="20"/>
      <c r="E43" s="43"/>
      <c r="F43" s="44"/>
      <c r="G43" s="44"/>
      <c r="H43" s="44"/>
      <c r="I43" s="29"/>
      <c r="J43" s="43"/>
      <c r="K43" s="44"/>
      <c r="L43" s="44"/>
      <c r="M43" s="44"/>
      <c r="O43" s="43"/>
      <c r="P43" s="45"/>
      <c r="Q43" s="45"/>
    </row>
    <row r="44" spans="1:18" x14ac:dyDescent="0.2">
      <c r="A44" s="18" t="s">
        <v>45</v>
      </c>
      <c r="E44" s="29"/>
      <c r="I44" s="29"/>
      <c r="J44" s="21"/>
      <c r="K44" s="22"/>
      <c r="L44" s="22"/>
      <c r="M44" s="23"/>
      <c r="N44" s="19"/>
      <c r="O44" s="21"/>
      <c r="P44" s="33"/>
      <c r="Q44" s="33"/>
    </row>
    <row r="45" spans="1:18" x14ac:dyDescent="0.2">
      <c r="A45" s="39" t="s">
        <v>46</v>
      </c>
      <c r="B45" s="3">
        <v>1103</v>
      </c>
      <c r="C45" s="40" t="s">
        <v>49</v>
      </c>
      <c r="E45" s="29">
        <v>17</v>
      </c>
      <c r="F45" s="4">
        <v>102000</v>
      </c>
      <c r="G45" s="4">
        <v>186376.50083025213</v>
      </c>
      <c r="H45" s="14">
        <v>288376.50083025213</v>
      </c>
      <c r="I45" s="29"/>
      <c r="J45" s="21">
        <v>20</v>
      </c>
      <c r="K45" s="22">
        <v>120000</v>
      </c>
      <c r="L45" s="22">
        <v>241357.8957818849</v>
      </c>
      <c r="M45" s="23">
        <v>361357.8957818849</v>
      </c>
      <c r="O45" s="24">
        <v>3</v>
      </c>
      <c r="P45" s="35">
        <v>72981.39495163277</v>
      </c>
      <c r="Q45" s="35">
        <v>1104.5712108441203</v>
      </c>
      <c r="R45" s="75">
        <v>3391.1684367282724</v>
      </c>
    </row>
    <row r="46" spans="1:18" x14ac:dyDescent="0.2">
      <c r="A46" s="39" t="s">
        <v>46</v>
      </c>
      <c r="C46" s="40" t="s">
        <v>50</v>
      </c>
      <c r="E46" s="29">
        <v>20</v>
      </c>
      <c r="F46" s="4">
        <v>120000</v>
      </c>
      <c r="G46" s="4">
        <v>219266.47156500252</v>
      </c>
      <c r="H46" s="14">
        <v>339266.47156500252</v>
      </c>
      <c r="I46" s="29"/>
      <c r="J46" s="21">
        <v>20</v>
      </c>
      <c r="K46" s="22">
        <v>120000</v>
      </c>
      <c r="L46" s="22">
        <v>241357.8957818849</v>
      </c>
      <c r="M46" s="23">
        <v>361357.8957818849</v>
      </c>
      <c r="O46" s="24">
        <v>0</v>
      </c>
      <c r="P46" s="35">
        <v>22091.424216882384</v>
      </c>
      <c r="Q46" s="35">
        <v>1104.5712108441203</v>
      </c>
      <c r="R46" s="75">
        <v>3391.1684367282724</v>
      </c>
    </row>
    <row r="47" spans="1:18" x14ac:dyDescent="0.2">
      <c r="A47" s="39" t="s">
        <v>46</v>
      </c>
      <c r="B47" s="3">
        <v>1104</v>
      </c>
      <c r="C47" s="40" t="s">
        <v>51</v>
      </c>
      <c r="E47" s="29">
        <v>12</v>
      </c>
      <c r="F47" s="4">
        <v>72000</v>
      </c>
      <c r="G47" s="4">
        <v>131559.88293900149</v>
      </c>
      <c r="H47" s="14">
        <v>203559.88293900149</v>
      </c>
      <c r="I47" s="29"/>
      <c r="J47" s="21">
        <v>12</v>
      </c>
      <c r="K47" s="22">
        <v>72000</v>
      </c>
      <c r="L47" s="22">
        <v>164014.73746913095</v>
      </c>
      <c r="M47" s="23">
        <v>236014.73746913095</v>
      </c>
      <c r="O47" s="24">
        <v>0</v>
      </c>
      <c r="P47" s="35">
        <v>32454.854530129465</v>
      </c>
      <c r="Q47" s="35">
        <v>2704.5712108441221</v>
      </c>
      <c r="R47" s="75">
        <v>2034.7010620369692</v>
      </c>
    </row>
    <row r="48" spans="1:18" ht="12" thickBot="1" x14ac:dyDescent="0.25">
      <c r="A48" s="38" t="s">
        <v>48</v>
      </c>
      <c r="B48" s="16">
        <v>1110</v>
      </c>
      <c r="C48" s="38" t="s">
        <v>52</v>
      </c>
      <c r="D48" s="16"/>
      <c r="E48" s="29">
        <v>46.5</v>
      </c>
      <c r="F48" s="4">
        <v>284400</v>
      </c>
      <c r="G48" s="4">
        <v>509794.54638863081</v>
      </c>
      <c r="H48" s="14">
        <v>794194.54638863076</v>
      </c>
      <c r="I48" s="29"/>
      <c r="J48" s="21">
        <v>45.5</v>
      </c>
      <c r="K48" s="22">
        <v>273000</v>
      </c>
      <c r="L48" s="22">
        <v>530889.21290378808</v>
      </c>
      <c r="M48" s="23">
        <v>803889.21290378808</v>
      </c>
      <c r="O48" s="24">
        <v>-1</v>
      </c>
      <c r="P48" s="35">
        <v>9694.6665151573252</v>
      </c>
      <c r="Q48" s="35">
        <v>704.57121084411847</v>
      </c>
      <c r="R48" s="75">
        <v>7714.9081935568247</v>
      </c>
    </row>
    <row r="49" spans="1:20" ht="12" thickBot="1" x14ac:dyDescent="0.25">
      <c r="A49" s="17" t="s">
        <v>47</v>
      </c>
      <c r="E49" s="30">
        <v>95.5</v>
      </c>
      <c r="F49" s="27">
        <v>578400</v>
      </c>
      <c r="G49" s="27">
        <v>1046997.4017228868</v>
      </c>
      <c r="H49" s="27">
        <v>1625397.4017228868</v>
      </c>
      <c r="I49" s="29"/>
      <c r="J49" s="30">
        <v>97.5</v>
      </c>
      <c r="K49" s="27">
        <v>585000</v>
      </c>
      <c r="L49" s="27">
        <v>1177619.7419366888</v>
      </c>
      <c r="M49" s="27">
        <v>1762619.7419366888</v>
      </c>
      <c r="O49" s="30">
        <v>2</v>
      </c>
      <c r="P49" s="36">
        <v>137222.34021380194</v>
      </c>
      <c r="Q49" s="36">
        <v>1114.8276211005305</v>
      </c>
      <c r="R49" s="76">
        <v>16531.946129050339</v>
      </c>
    </row>
    <row r="50" spans="1:20" x14ac:dyDescent="0.2">
      <c r="A50" s="5"/>
      <c r="E50" s="29"/>
      <c r="H50" s="14"/>
      <c r="I50" s="29"/>
      <c r="J50" s="21"/>
      <c r="K50" s="22"/>
      <c r="L50" s="22"/>
      <c r="M50" s="23"/>
      <c r="N50" s="19"/>
      <c r="O50" s="28"/>
      <c r="P50" s="33"/>
      <c r="Q50" s="32"/>
    </row>
    <row r="51" spans="1:20" x14ac:dyDescent="0.2">
      <c r="A51" s="18" t="s">
        <v>67</v>
      </c>
      <c r="E51" s="29"/>
      <c r="I51" s="29"/>
      <c r="J51" s="21"/>
      <c r="K51" s="22"/>
      <c r="L51" s="22"/>
      <c r="M51" s="23"/>
      <c r="N51" s="19"/>
      <c r="O51" s="23"/>
      <c r="P51" s="33"/>
      <c r="Q51" s="33"/>
    </row>
    <row r="52" spans="1:20" x14ac:dyDescent="0.2">
      <c r="A52" s="5" t="s">
        <v>35</v>
      </c>
      <c r="B52" s="3">
        <v>1103</v>
      </c>
      <c r="C52" s="3" t="s">
        <v>18</v>
      </c>
      <c r="E52" s="29">
        <v>50</v>
      </c>
      <c r="F52" s="4">
        <v>500000</v>
      </c>
      <c r="G52" s="4">
        <v>715457.04380491294</v>
      </c>
      <c r="H52" s="14">
        <v>1215457.0438049128</v>
      </c>
      <c r="I52" s="29"/>
      <c r="J52" s="21">
        <v>56</v>
      </c>
      <c r="K52" s="22">
        <v>560000</v>
      </c>
      <c r="L52" s="22">
        <v>802373.73168812902</v>
      </c>
      <c r="M52" s="23">
        <v>1362373.731688129</v>
      </c>
      <c r="O52" s="24">
        <v>6</v>
      </c>
      <c r="P52" s="35">
        <v>146916.68788321619</v>
      </c>
      <c r="Q52" s="35">
        <v>18.96147547547298</v>
      </c>
      <c r="R52" s="75">
        <v>10958.560975321918</v>
      </c>
    </row>
    <row r="53" spans="1:20" x14ac:dyDescent="0.2">
      <c r="A53" s="20" t="s">
        <v>35</v>
      </c>
      <c r="B53" s="3">
        <v>1104</v>
      </c>
      <c r="C53" s="3" t="s">
        <v>19</v>
      </c>
      <c r="E53" s="29">
        <v>50</v>
      </c>
      <c r="F53" s="4">
        <v>500000</v>
      </c>
      <c r="G53" s="4">
        <v>439710.02682066668</v>
      </c>
      <c r="H53" s="14">
        <v>939710.02682066662</v>
      </c>
      <c r="I53" s="29"/>
      <c r="J53" s="21">
        <v>50</v>
      </c>
      <c r="K53" s="22">
        <v>500000</v>
      </c>
      <c r="L53" s="22">
        <v>257825.30926886096</v>
      </c>
      <c r="M53" s="23">
        <v>757825.30926886096</v>
      </c>
      <c r="O53" s="24">
        <v>0</v>
      </c>
      <c r="P53" s="35">
        <v>-181884.71755180566</v>
      </c>
      <c r="Q53" s="35">
        <v>-3637.6943510361134</v>
      </c>
      <c r="R53" s="75">
        <v>2792.0071753956727</v>
      </c>
    </row>
    <row r="54" spans="1:20" x14ac:dyDescent="0.2">
      <c r="A54" s="20" t="s">
        <v>35</v>
      </c>
      <c r="B54" s="3">
        <v>1108</v>
      </c>
      <c r="C54" s="40" t="s">
        <v>66</v>
      </c>
      <c r="E54" s="29">
        <v>54</v>
      </c>
      <c r="F54" s="4">
        <v>540000</v>
      </c>
      <c r="G54" s="4">
        <v>735812.54003683396</v>
      </c>
      <c r="H54" s="14">
        <v>1275812.5400368338</v>
      </c>
      <c r="I54" s="29"/>
      <c r="J54" s="21">
        <v>70</v>
      </c>
      <c r="K54" s="22">
        <v>700000</v>
      </c>
      <c r="L54" s="22">
        <v>999141.26126777579</v>
      </c>
      <c r="M54" s="23">
        <v>1699141.2612677757</v>
      </c>
      <c r="O54" s="24">
        <v>16</v>
      </c>
      <c r="P54" s="35">
        <v>423328.72123094182</v>
      </c>
      <c r="Q54" s="35">
        <v>647.28844070939522</v>
      </c>
      <c r="R54" s="75">
        <v>14007.618919016677</v>
      </c>
    </row>
    <row r="55" spans="1:20" ht="12" thickBot="1" x14ac:dyDescent="0.25">
      <c r="A55" s="79" t="s">
        <v>35</v>
      </c>
      <c r="B55" s="16">
        <v>1110</v>
      </c>
      <c r="C55" s="16" t="s">
        <v>20</v>
      </c>
      <c r="D55" s="16"/>
      <c r="E55" s="29">
        <v>160</v>
      </c>
      <c r="F55" s="4">
        <v>1600000</v>
      </c>
      <c r="G55" s="4">
        <v>1327446.8887317451</v>
      </c>
      <c r="H55" s="14">
        <v>2927446.8887317451</v>
      </c>
      <c r="I55" s="34"/>
      <c r="J55" s="21">
        <v>160</v>
      </c>
      <c r="K55" s="22">
        <v>1600000</v>
      </c>
      <c r="L55" s="22">
        <v>1315549.8133297758</v>
      </c>
      <c r="M55" s="42">
        <v>2915549.8133297758</v>
      </c>
      <c r="N55" s="16"/>
      <c r="O55" s="24">
        <v>0</v>
      </c>
      <c r="P55" s="35">
        <v>-11897.075401969254</v>
      </c>
      <c r="Q55" s="35">
        <v>-74.356721262307474</v>
      </c>
      <c r="R55" s="75">
        <v>23400.537199946586</v>
      </c>
    </row>
    <row r="56" spans="1:20" ht="12" thickBot="1" x14ac:dyDescent="0.25">
      <c r="A56" s="17" t="s">
        <v>29</v>
      </c>
      <c r="E56" s="30">
        <v>314</v>
      </c>
      <c r="F56" s="27">
        <v>3140000</v>
      </c>
      <c r="G56" s="27">
        <v>3218426.4993941588</v>
      </c>
      <c r="H56" s="27">
        <v>6358426.4993941579</v>
      </c>
      <c r="I56" s="29"/>
      <c r="J56" s="30">
        <v>336</v>
      </c>
      <c r="K56" s="27">
        <v>3360000</v>
      </c>
      <c r="L56" s="27">
        <v>3374890.1155545413</v>
      </c>
      <c r="M56" s="27">
        <v>6734890.1155545413</v>
      </c>
      <c r="O56" s="30">
        <v>22</v>
      </c>
      <c r="P56" s="36">
        <v>376463.6161603831</v>
      </c>
      <c r="Q56" s="36">
        <v>-205.45010153464682</v>
      </c>
      <c r="R56" s="76">
        <v>51158.724269680853</v>
      </c>
    </row>
    <row r="57" spans="1:20" x14ac:dyDescent="0.2">
      <c r="A57" s="17"/>
      <c r="E57" s="43"/>
      <c r="F57" s="44"/>
      <c r="G57" s="44"/>
      <c r="H57" s="44"/>
      <c r="I57" s="29"/>
      <c r="J57" s="43"/>
      <c r="K57" s="44"/>
      <c r="L57" s="44"/>
      <c r="M57" s="44"/>
      <c r="O57" s="43"/>
      <c r="P57" s="45"/>
      <c r="Q57" s="45"/>
    </row>
    <row r="58" spans="1:20" x14ac:dyDescent="0.2">
      <c r="A58" s="18" t="s">
        <v>31</v>
      </c>
      <c r="E58" s="29"/>
      <c r="I58" s="29"/>
      <c r="J58" s="21"/>
      <c r="K58" s="22"/>
      <c r="L58" s="22"/>
      <c r="M58" s="23"/>
      <c r="N58" s="19"/>
      <c r="O58" s="43"/>
      <c r="P58" s="33"/>
      <c r="Q58" s="33"/>
    </row>
    <row r="59" spans="1:20" x14ac:dyDescent="0.2">
      <c r="A59" s="19" t="s">
        <v>76</v>
      </c>
      <c r="B59" s="3">
        <v>1</v>
      </c>
      <c r="C59" s="40" t="s">
        <v>95</v>
      </c>
      <c r="E59" s="21">
        <v>10</v>
      </c>
      <c r="F59" s="22">
        <v>100000</v>
      </c>
      <c r="G59" s="22">
        <v>70232.166227179594</v>
      </c>
      <c r="H59" s="14">
        <v>170232.16622717958</v>
      </c>
      <c r="I59" s="29"/>
      <c r="J59" s="21">
        <v>10</v>
      </c>
      <c r="K59" s="22">
        <v>100000</v>
      </c>
      <c r="L59" s="22">
        <v>50568.629528705998</v>
      </c>
      <c r="M59" s="23">
        <v>150568.62952870599</v>
      </c>
      <c r="O59" s="24">
        <v>0</v>
      </c>
      <c r="P59" s="35">
        <v>-19663.536698473588</v>
      </c>
      <c r="Q59" s="35">
        <v>-1966.3536698473599</v>
      </c>
      <c r="R59" s="75">
        <v>558.40143507913308</v>
      </c>
      <c r="T59" s="40"/>
    </row>
    <row r="60" spans="1:20" x14ac:dyDescent="0.2">
      <c r="A60" s="5" t="s">
        <v>33</v>
      </c>
      <c r="B60" s="3">
        <v>2</v>
      </c>
      <c r="C60" s="3" t="s">
        <v>92</v>
      </c>
      <c r="E60" s="21">
        <v>10</v>
      </c>
      <c r="F60" s="22">
        <v>100000</v>
      </c>
      <c r="G60" s="22">
        <v>67032.166227179594</v>
      </c>
      <c r="H60" s="14">
        <v>167032.16622717958</v>
      </c>
      <c r="I60" s="29"/>
      <c r="J60" s="21">
        <v>10</v>
      </c>
      <c r="K60" s="22">
        <v>100000</v>
      </c>
      <c r="L60" s="22">
        <v>50568.629528705998</v>
      </c>
      <c r="M60" s="23">
        <v>150568.62952870599</v>
      </c>
      <c r="O60" s="24">
        <v>0</v>
      </c>
      <c r="P60" s="35">
        <v>-16463.536698473588</v>
      </c>
      <c r="Q60" s="35">
        <v>-1646.3536698473599</v>
      </c>
      <c r="R60" s="75">
        <v>558.40143507913308</v>
      </c>
    </row>
    <row r="61" spans="1:20" x14ac:dyDescent="0.2">
      <c r="A61" s="5" t="s">
        <v>33</v>
      </c>
      <c r="B61" s="3">
        <v>3</v>
      </c>
      <c r="C61" s="3" t="s">
        <v>93</v>
      </c>
      <c r="E61" s="21">
        <v>10</v>
      </c>
      <c r="F61" s="22">
        <v>100000</v>
      </c>
      <c r="G61" s="22">
        <v>67032.166227179594</v>
      </c>
      <c r="H61" s="14">
        <v>167032.16622717958</v>
      </c>
      <c r="I61" s="29"/>
      <c r="J61" s="21">
        <v>10</v>
      </c>
      <c r="K61" s="22">
        <v>100000</v>
      </c>
      <c r="L61" s="22">
        <v>50568.629528705998</v>
      </c>
      <c r="M61" s="23">
        <v>150568.62952870599</v>
      </c>
      <c r="O61" s="24">
        <v>0</v>
      </c>
      <c r="P61" s="35">
        <v>-16463.536698473588</v>
      </c>
      <c r="Q61" s="35">
        <v>-1646.3536698473599</v>
      </c>
      <c r="R61" s="75">
        <v>558.40143507913308</v>
      </c>
    </row>
    <row r="62" spans="1:20" ht="12" thickBot="1" x14ac:dyDescent="0.25">
      <c r="A62" s="5" t="s">
        <v>33</v>
      </c>
      <c r="B62" s="3">
        <v>4</v>
      </c>
      <c r="C62" s="3" t="s">
        <v>94</v>
      </c>
      <c r="E62" s="21">
        <v>20</v>
      </c>
      <c r="F62" s="22">
        <v>200000</v>
      </c>
      <c r="G62" s="22">
        <v>129564.42678758199</v>
      </c>
      <c r="H62" s="14">
        <v>329564.42678758199</v>
      </c>
      <c r="I62" s="29"/>
      <c r="J62" s="21">
        <v>20</v>
      </c>
      <c r="K62" s="22">
        <v>200000</v>
      </c>
      <c r="L62" s="22">
        <v>116693.13614575945</v>
      </c>
      <c r="M62" s="23">
        <v>316693.13614575943</v>
      </c>
      <c r="O62" s="24">
        <v>0</v>
      </c>
      <c r="P62" s="35">
        <v>-12871.290641822561</v>
      </c>
      <c r="Q62" s="35">
        <v>-643.56453209112715</v>
      </c>
      <c r="R62" s="75">
        <v>1632.5514209874673</v>
      </c>
    </row>
    <row r="63" spans="1:20" ht="12" thickBot="1" x14ac:dyDescent="0.25">
      <c r="A63" s="17" t="s">
        <v>30</v>
      </c>
      <c r="E63" s="30">
        <v>50</v>
      </c>
      <c r="F63" s="27">
        <v>500000</v>
      </c>
      <c r="G63" s="27">
        <v>333860.92546912079</v>
      </c>
      <c r="H63" s="27">
        <v>833860.92546912073</v>
      </c>
      <c r="I63" s="29"/>
      <c r="J63" s="30">
        <v>50</v>
      </c>
      <c r="K63" s="27">
        <v>500000</v>
      </c>
      <c r="L63" s="27">
        <v>268399.02473187743</v>
      </c>
      <c r="M63" s="27">
        <v>768399.02473187749</v>
      </c>
      <c r="O63" s="30">
        <v>0</v>
      </c>
      <c r="P63" s="36">
        <v>-65461.900737243326</v>
      </c>
      <c r="Q63" s="36">
        <v>-1309.2380147448666</v>
      </c>
      <c r="R63" s="76">
        <v>3307.7557262248665</v>
      </c>
    </row>
    <row r="65" spans="1:18" x14ac:dyDescent="0.2">
      <c r="A65" s="18" t="s">
        <v>69</v>
      </c>
      <c r="E65" s="29"/>
      <c r="I65" s="29"/>
      <c r="J65" s="21"/>
      <c r="K65" s="22"/>
      <c r="L65" s="22"/>
      <c r="M65" s="23"/>
      <c r="N65" s="19"/>
      <c r="O65" s="21"/>
      <c r="P65" s="33"/>
      <c r="Q65" s="33"/>
    </row>
    <row r="66" spans="1:18" x14ac:dyDescent="0.2">
      <c r="A66" s="39" t="s">
        <v>99</v>
      </c>
      <c r="C66" s="39" t="s">
        <v>54</v>
      </c>
      <c r="E66" s="21">
        <v>7</v>
      </c>
      <c r="F66" s="22">
        <v>128611</v>
      </c>
      <c r="G66" s="41"/>
      <c r="H66" s="14">
        <v>128611</v>
      </c>
      <c r="I66" s="29"/>
      <c r="J66" s="21">
        <v>7</v>
      </c>
      <c r="K66" s="22">
        <v>129254.05500000001</v>
      </c>
      <c r="L66" s="41"/>
      <c r="M66" s="23">
        <v>129254.05500000001</v>
      </c>
      <c r="O66" s="24">
        <v>0</v>
      </c>
      <c r="P66" s="35">
        <v>643.05500000000757</v>
      </c>
      <c r="Q66" s="35">
        <v>0</v>
      </c>
      <c r="R66" s="81"/>
    </row>
    <row r="67" spans="1:18" x14ac:dyDescent="0.2">
      <c r="A67" s="39" t="s">
        <v>99</v>
      </c>
      <c r="C67" s="39" t="s">
        <v>55</v>
      </c>
      <c r="E67" s="21">
        <v>16</v>
      </c>
      <c r="F67" s="22">
        <v>293968</v>
      </c>
      <c r="G67" s="41"/>
      <c r="H67" s="14">
        <v>293968</v>
      </c>
      <c r="I67" s="29"/>
      <c r="J67" s="21">
        <v>16</v>
      </c>
      <c r="K67" s="22">
        <v>295437.84000000003</v>
      </c>
      <c r="L67" s="41"/>
      <c r="M67" s="23">
        <v>295437.84000000003</v>
      </c>
      <c r="O67" s="24">
        <v>0</v>
      </c>
      <c r="P67" s="35">
        <v>1469.8400000000256</v>
      </c>
      <c r="Q67" s="35">
        <v>0</v>
      </c>
      <c r="R67" s="81"/>
    </row>
    <row r="68" spans="1:18" ht="12" thickBot="1" x14ac:dyDescent="0.25">
      <c r="A68" s="39" t="s">
        <v>43</v>
      </c>
      <c r="C68" s="39" t="s">
        <v>43</v>
      </c>
      <c r="E68" s="21">
        <v>26</v>
      </c>
      <c r="F68" s="22">
        <v>260000</v>
      </c>
      <c r="G68" s="22">
        <v>161008.58095133601</v>
      </c>
      <c r="H68" s="14">
        <v>421008.58095133601</v>
      </c>
      <c r="I68" s="29"/>
      <c r="J68" s="21">
        <v>26</v>
      </c>
      <c r="K68" s="22">
        <v>260000</v>
      </c>
      <c r="L68" s="22">
        <v>247703.56706859777</v>
      </c>
      <c r="M68" s="23">
        <v>507703.56706859777</v>
      </c>
      <c r="O68" s="24">
        <v>0</v>
      </c>
      <c r="P68" s="35">
        <v>86694.986117261753</v>
      </c>
      <c r="Q68" s="35">
        <v>3334.4225429716053</v>
      </c>
      <c r="R68" s="75">
        <v>3369.7345060289663</v>
      </c>
    </row>
    <row r="69" spans="1:18" ht="12" thickBot="1" x14ac:dyDescent="0.25">
      <c r="A69" s="47" t="s">
        <v>44</v>
      </c>
      <c r="B69" s="16"/>
      <c r="C69" s="16"/>
      <c r="D69" s="48"/>
      <c r="E69" s="30">
        <v>49</v>
      </c>
      <c r="F69" s="27">
        <v>682579</v>
      </c>
      <c r="G69" s="27">
        <v>161008.58095133601</v>
      </c>
      <c r="H69" s="27">
        <v>843587.58095133607</v>
      </c>
      <c r="I69" s="29"/>
      <c r="J69" s="30">
        <v>49</v>
      </c>
      <c r="K69" s="27">
        <v>684691.89500000002</v>
      </c>
      <c r="L69" s="27">
        <v>247703.56706859777</v>
      </c>
      <c r="M69" s="27">
        <v>932395.46206859779</v>
      </c>
      <c r="O69" s="30">
        <v>0</v>
      </c>
      <c r="P69" s="36">
        <v>88807.881117261786</v>
      </c>
      <c r="Q69" s="36">
        <v>1769.2854309645249</v>
      </c>
      <c r="R69" s="76">
        <v>3369.7345060289663</v>
      </c>
    </row>
    <row r="70" spans="1:18" x14ac:dyDescent="0.2">
      <c r="C70" s="40"/>
    </row>
    <row r="71" spans="1:18" ht="12" thickBot="1" x14ac:dyDescent="0.25">
      <c r="A71" s="18" t="s">
        <v>53</v>
      </c>
      <c r="C71" s="40"/>
    </row>
    <row r="72" spans="1:18" ht="13.5" customHeight="1" thickBot="1" x14ac:dyDescent="0.25">
      <c r="A72" s="47" t="s">
        <v>97</v>
      </c>
      <c r="B72" s="16"/>
      <c r="C72" s="16"/>
      <c r="D72" s="48"/>
      <c r="E72" s="49">
        <v>72</v>
      </c>
      <c r="F72" s="80">
        <v>404700</v>
      </c>
      <c r="G72" s="82"/>
      <c r="H72" s="27">
        <v>404700</v>
      </c>
      <c r="J72" s="49">
        <v>78</v>
      </c>
      <c r="K72" s="80">
        <v>468000</v>
      </c>
      <c r="L72" s="80">
        <v>538671.60571130784</v>
      </c>
      <c r="M72" s="27">
        <v>1006671.6057113078</v>
      </c>
      <c r="O72" s="30">
        <v>6</v>
      </c>
      <c r="P72" s="36">
        <v>601971.60571130784</v>
      </c>
      <c r="Q72" s="36">
        <v>7285.2128937347161</v>
      </c>
      <c r="R72" s="76">
        <v>8080.074085669592</v>
      </c>
    </row>
    <row r="74" spans="1:18" x14ac:dyDescent="0.2">
      <c r="A74" s="18" t="s">
        <v>70</v>
      </c>
    </row>
    <row r="75" spans="1:18" x14ac:dyDescent="0.2">
      <c r="A75" s="40" t="s">
        <v>71</v>
      </c>
      <c r="C75" s="40" t="s">
        <v>39</v>
      </c>
      <c r="E75" s="21">
        <v>123.66666666666667</v>
      </c>
      <c r="F75" s="22">
        <v>742000</v>
      </c>
      <c r="G75" s="41"/>
      <c r="H75" s="14">
        <v>742000</v>
      </c>
      <c r="J75" s="21">
        <v>133</v>
      </c>
      <c r="K75" s="4">
        <v>798000</v>
      </c>
      <c r="L75" s="41"/>
      <c r="M75" s="14">
        <v>798000</v>
      </c>
      <c r="O75" s="24">
        <v>9.3333333333333286</v>
      </c>
      <c r="P75" s="35">
        <v>56000</v>
      </c>
      <c r="Q75" s="35">
        <v>0</v>
      </c>
      <c r="R75" s="4"/>
    </row>
    <row r="76" spans="1:18" x14ac:dyDescent="0.2">
      <c r="A76" s="40" t="s">
        <v>71</v>
      </c>
      <c r="C76" s="40" t="s">
        <v>40</v>
      </c>
      <c r="E76" s="21">
        <v>93.666666666666657</v>
      </c>
      <c r="F76" s="22">
        <v>562000</v>
      </c>
      <c r="G76" s="41"/>
      <c r="H76" s="14">
        <v>562000</v>
      </c>
      <c r="J76" s="21">
        <v>94</v>
      </c>
      <c r="K76" s="4">
        <v>564000</v>
      </c>
      <c r="L76" s="41"/>
      <c r="M76" s="14">
        <v>564000</v>
      </c>
      <c r="O76" s="24">
        <v>0.33333333333334281</v>
      </c>
      <c r="P76" s="35">
        <v>2000</v>
      </c>
      <c r="Q76" s="35">
        <v>0</v>
      </c>
      <c r="R76" s="4"/>
    </row>
    <row r="77" spans="1:18" x14ac:dyDescent="0.2">
      <c r="A77" s="40" t="s">
        <v>71</v>
      </c>
      <c r="C77" s="40" t="s">
        <v>72</v>
      </c>
      <c r="E77" s="21">
        <v>10</v>
      </c>
      <c r="F77" s="22">
        <v>60000</v>
      </c>
      <c r="G77" s="41"/>
      <c r="H77" s="14">
        <v>60000</v>
      </c>
      <c r="J77" s="21">
        <v>46</v>
      </c>
      <c r="K77" s="4">
        <v>276000</v>
      </c>
      <c r="L77" s="41"/>
      <c r="M77" s="14">
        <v>276000</v>
      </c>
      <c r="O77" s="24">
        <v>36</v>
      </c>
      <c r="P77" s="35">
        <v>216000</v>
      </c>
      <c r="Q77" s="35">
        <v>0</v>
      </c>
      <c r="R77" s="4"/>
    </row>
    <row r="78" spans="1:18" hidden="1" x14ac:dyDescent="0.2">
      <c r="A78" s="40"/>
      <c r="C78" s="40"/>
      <c r="E78" s="21"/>
      <c r="F78" s="22"/>
      <c r="G78" s="41"/>
      <c r="H78" s="14">
        <v>0</v>
      </c>
      <c r="J78" s="73">
        <v>25</v>
      </c>
      <c r="K78" s="4">
        <v>150000</v>
      </c>
      <c r="L78" s="41"/>
      <c r="M78" s="14">
        <v>150000</v>
      </c>
      <c r="O78" s="24">
        <v>25</v>
      </c>
      <c r="P78" s="35">
        <v>150000</v>
      </c>
      <c r="Q78" s="35" t="e">
        <v>#DIV/0!</v>
      </c>
      <c r="R78" s="4"/>
    </row>
    <row r="79" spans="1:18" hidden="1" x14ac:dyDescent="0.2">
      <c r="A79" s="40"/>
      <c r="C79" s="40"/>
      <c r="E79" s="21"/>
      <c r="F79" s="22"/>
      <c r="G79" s="41"/>
      <c r="H79" s="14">
        <v>0</v>
      </c>
      <c r="J79" s="73">
        <v>0</v>
      </c>
      <c r="K79" s="4">
        <v>0</v>
      </c>
      <c r="L79" s="41"/>
      <c r="M79" s="14">
        <v>0</v>
      </c>
      <c r="O79" s="24">
        <v>0</v>
      </c>
      <c r="P79" s="35">
        <v>0</v>
      </c>
      <c r="Q79" s="35" t="e">
        <v>#DIV/0!</v>
      </c>
      <c r="R79" s="4"/>
    </row>
    <row r="80" spans="1:18" ht="12" thickBot="1" x14ac:dyDescent="0.25">
      <c r="A80" s="40" t="s">
        <v>71</v>
      </c>
      <c r="C80" s="40" t="s">
        <v>74</v>
      </c>
      <c r="E80" s="41"/>
      <c r="F80" s="41"/>
      <c r="G80" s="4">
        <v>2600000</v>
      </c>
      <c r="H80" s="14">
        <v>2600000</v>
      </c>
      <c r="J80" s="41"/>
      <c r="K80" s="41"/>
      <c r="L80" s="4">
        <v>2500000</v>
      </c>
      <c r="M80" s="14">
        <v>2500000</v>
      </c>
      <c r="O80" s="41"/>
      <c r="P80" s="41"/>
      <c r="Q80" s="41"/>
    </row>
    <row r="81" spans="1:18" ht="12" thickBot="1" x14ac:dyDescent="0.25">
      <c r="A81" s="47" t="s">
        <v>41</v>
      </c>
      <c r="B81" s="16"/>
      <c r="C81" s="16"/>
      <c r="D81" s="48"/>
      <c r="E81" s="49">
        <v>227.33333333333331</v>
      </c>
      <c r="F81" s="27">
        <v>1364000</v>
      </c>
      <c r="G81" s="27">
        <v>2600000</v>
      </c>
      <c r="H81" s="27">
        <v>3964000</v>
      </c>
      <c r="J81" s="49">
        <v>298</v>
      </c>
      <c r="K81" s="27">
        <v>1788000</v>
      </c>
      <c r="L81" s="27">
        <v>2500000</v>
      </c>
      <c r="M81" s="27">
        <v>4288000</v>
      </c>
      <c r="O81" s="49">
        <v>70.666666666666671</v>
      </c>
      <c r="P81" s="36">
        <v>424000</v>
      </c>
      <c r="Q81" s="36">
        <v>-3047.6884016611239</v>
      </c>
      <c r="R81" s="76">
        <v>37500</v>
      </c>
    </row>
    <row r="82" spans="1:18" ht="12" thickBot="1" x14ac:dyDescent="0.25">
      <c r="Q82" s="3"/>
    </row>
    <row r="83" spans="1:18" ht="12" thickBot="1" x14ac:dyDescent="0.25">
      <c r="B83" s="15"/>
      <c r="C83" s="17" t="s">
        <v>98</v>
      </c>
      <c r="H83" s="27">
        <v>38775047.614504799</v>
      </c>
      <c r="M83" s="27">
        <v>45276100.920532256</v>
      </c>
      <c r="O83" s="3"/>
      <c r="P83" s="27">
        <v>6601053.3060274674</v>
      </c>
      <c r="Q83" s="3"/>
      <c r="R83" s="76">
        <v>333656.41007459373</v>
      </c>
    </row>
    <row r="84" spans="1:18" hidden="1" x14ac:dyDescent="0.2">
      <c r="Q84" s="3"/>
    </row>
    <row r="85" spans="1:18" hidden="1" x14ac:dyDescent="0.2">
      <c r="Q85" s="3"/>
    </row>
    <row r="86" spans="1:18" x14ac:dyDescent="0.2">
      <c r="Q86" s="3"/>
    </row>
    <row r="87" spans="1:18" x14ac:dyDescent="0.2">
      <c r="A87" s="40" t="s">
        <v>102</v>
      </c>
      <c r="Q87" s="3"/>
    </row>
    <row r="88" spans="1:18" ht="12" thickBot="1" x14ac:dyDescent="0.25">
      <c r="Q88" s="3"/>
    </row>
    <row r="89" spans="1:18" x14ac:dyDescent="0.2">
      <c r="C89" s="50"/>
      <c r="D89" s="51"/>
      <c r="E89" s="51"/>
      <c r="F89" s="52"/>
      <c r="G89" s="52"/>
      <c r="H89" s="52"/>
      <c r="I89" s="51"/>
      <c r="J89" s="51"/>
      <c r="K89" s="52"/>
      <c r="L89" s="52"/>
      <c r="M89" s="52"/>
      <c r="N89" s="51"/>
      <c r="O89" s="53"/>
      <c r="P89" s="54"/>
      <c r="Q89" s="3"/>
    </row>
    <row r="90" spans="1:18" x14ac:dyDescent="0.2">
      <c r="C90" s="55" t="s">
        <v>73</v>
      </c>
      <c r="D90" s="5"/>
      <c r="E90" s="5"/>
      <c r="F90" s="56"/>
      <c r="G90" s="56"/>
      <c r="H90" s="57" t="s">
        <v>75</v>
      </c>
      <c r="I90" s="5"/>
      <c r="J90" s="5"/>
      <c r="K90" s="56"/>
      <c r="L90" s="56"/>
      <c r="M90" s="57" t="s">
        <v>85</v>
      </c>
      <c r="N90" s="5"/>
      <c r="O90" s="58" t="s">
        <v>56</v>
      </c>
      <c r="P90" s="59" t="s">
        <v>65</v>
      </c>
      <c r="Q90" s="3"/>
    </row>
    <row r="91" spans="1:18" x14ac:dyDescent="0.2">
      <c r="C91" s="60" t="s">
        <v>57</v>
      </c>
      <c r="D91" s="5"/>
      <c r="E91" s="5"/>
      <c r="F91" s="56"/>
      <c r="G91" s="56"/>
      <c r="H91" s="61">
        <v>0</v>
      </c>
      <c r="I91" s="61"/>
      <c r="J91" s="61"/>
      <c r="K91" s="61"/>
      <c r="L91" s="61"/>
      <c r="M91" s="61">
        <v>0</v>
      </c>
      <c r="N91" s="61"/>
      <c r="O91" s="68"/>
      <c r="P91" s="69"/>
      <c r="Q91" s="3"/>
    </row>
    <row r="92" spans="1:18" x14ac:dyDescent="0.2">
      <c r="C92" s="60" t="s">
        <v>58</v>
      </c>
      <c r="D92" s="5"/>
      <c r="E92" s="5"/>
      <c r="F92" s="56"/>
      <c r="G92" s="56"/>
      <c r="H92" s="61">
        <v>966.160544102475</v>
      </c>
      <c r="I92" s="61"/>
      <c r="J92" s="61"/>
      <c r="K92" s="61"/>
      <c r="L92" s="61"/>
      <c r="M92" s="61">
        <v>966.160544102475</v>
      </c>
      <c r="N92" s="61"/>
      <c r="O92" s="62">
        <v>0</v>
      </c>
      <c r="P92" s="78">
        <v>0</v>
      </c>
      <c r="Q92" s="3"/>
    </row>
    <row r="93" spans="1:18" x14ac:dyDescent="0.2">
      <c r="C93" s="60" t="s">
        <v>59</v>
      </c>
      <c r="D93" s="5"/>
      <c r="E93" s="5"/>
      <c r="F93" s="56"/>
      <c r="G93" s="56"/>
      <c r="H93" s="61">
        <v>3045.2277928468429</v>
      </c>
      <c r="I93" s="61"/>
      <c r="J93" s="61"/>
      <c r="K93" s="61"/>
      <c r="L93" s="61"/>
      <c r="M93" s="61">
        <v>3045.2277928468429</v>
      </c>
      <c r="N93" s="61"/>
      <c r="O93" s="62">
        <v>0</v>
      </c>
      <c r="P93" s="78">
        <v>0</v>
      </c>
      <c r="Q93" s="3"/>
    </row>
    <row r="94" spans="1:18" x14ac:dyDescent="0.2">
      <c r="C94" s="60" t="s">
        <v>60</v>
      </c>
      <c r="D94" s="5"/>
      <c r="E94" s="5"/>
      <c r="F94" s="56"/>
      <c r="G94" s="56"/>
      <c r="H94" s="61">
        <v>4666.5993784027041</v>
      </c>
      <c r="I94" s="61"/>
      <c r="J94" s="61"/>
      <c r="K94" s="61"/>
      <c r="L94" s="61"/>
      <c r="M94" s="61">
        <v>4666.5993784027041</v>
      </c>
      <c r="N94" s="61"/>
      <c r="O94" s="62">
        <v>0</v>
      </c>
      <c r="P94" s="78">
        <v>0</v>
      </c>
      <c r="Q94" s="3"/>
    </row>
    <row r="95" spans="1:18" x14ac:dyDescent="0.2">
      <c r="C95" s="60" t="s">
        <v>61</v>
      </c>
      <c r="D95" s="5"/>
      <c r="E95" s="5"/>
      <c r="F95" s="56"/>
      <c r="G95" s="56"/>
      <c r="H95" s="61">
        <v>7269.5223442821571</v>
      </c>
      <c r="I95" s="61"/>
      <c r="J95" s="61"/>
      <c r="K95" s="61"/>
      <c r="L95" s="61"/>
      <c r="M95" s="61">
        <v>7269.5223442821571</v>
      </c>
      <c r="N95" s="61"/>
      <c r="O95" s="62">
        <v>0</v>
      </c>
      <c r="P95" s="78">
        <v>0</v>
      </c>
      <c r="Q95" s="3"/>
    </row>
    <row r="96" spans="1:18" x14ac:dyDescent="0.2">
      <c r="C96" s="60" t="s">
        <v>62</v>
      </c>
      <c r="D96" s="5"/>
      <c r="E96" s="5"/>
      <c r="F96" s="56"/>
      <c r="G96" s="56"/>
      <c r="H96" s="61">
        <v>10599.323578250125</v>
      </c>
      <c r="I96" s="61"/>
      <c r="J96" s="61"/>
      <c r="K96" s="61"/>
      <c r="L96" s="61"/>
      <c r="M96" s="61">
        <v>10599.323578250125</v>
      </c>
      <c r="N96" s="61"/>
      <c r="O96" s="62">
        <v>0</v>
      </c>
      <c r="P96" s="78">
        <v>0</v>
      </c>
      <c r="Q96" s="3"/>
    </row>
    <row r="97" spans="3:17" x14ac:dyDescent="0.2">
      <c r="C97" s="60" t="s">
        <v>63</v>
      </c>
      <c r="D97" s="5"/>
      <c r="E97" s="5"/>
      <c r="F97" s="56"/>
      <c r="G97" s="56"/>
      <c r="H97" s="61">
        <v>14122.179632470721</v>
      </c>
      <c r="I97" s="61"/>
      <c r="J97" s="61"/>
      <c r="K97" s="61"/>
      <c r="L97" s="61"/>
      <c r="M97" s="61">
        <v>14122.179632470721</v>
      </c>
      <c r="N97" s="61"/>
      <c r="O97" s="62">
        <v>0</v>
      </c>
      <c r="P97" s="78">
        <v>0</v>
      </c>
      <c r="Q97" s="3"/>
    </row>
    <row r="98" spans="3:17" x14ac:dyDescent="0.2">
      <c r="C98" s="60" t="s">
        <v>64</v>
      </c>
      <c r="D98" s="5"/>
      <c r="E98" s="5"/>
      <c r="F98" s="56"/>
      <c r="G98" s="56"/>
      <c r="H98" s="61">
        <v>23205.050411748023</v>
      </c>
      <c r="I98" s="61"/>
      <c r="J98" s="61"/>
      <c r="K98" s="61"/>
      <c r="L98" s="61"/>
      <c r="M98" s="61">
        <v>23205.050411748023</v>
      </c>
      <c r="N98" s="61"/>
      <c r="O98" s="62">
        <v>0</v>
      </c>
      <c r="P98" s="78">
        <v>0</v>
      </c>
      <c r="Q98" s="3"/>
    </row>
    <row r="99" spans="3:17" ht="12" thickBot="1" x14ac:dyDescent="0.25">
      <c r="C99" s="63"/>
      <c r="D99" s="64"/>
      <c r="E99" s="64"/>
      <c r="F99" s="65"/>
      <c r="G99" s="65"/>
      <c r="H99" s="65"/>
      <c r="I99" s="64"/>
      <c r="J99" s="64"/>
      <c r="K99" s="65"/>
      <c r="L99" s="65"/>
      <c r="M99" s="65"/>
      <c r="N99" s="64"/>
      <c r="O99" s="66"/>
      <c r="P99" s="67"/>
      <c r="Q99" s="3"/>
    </row>
  </sheetData>
  <mergeCells count="3">
    <mergeCell ref="O3:Q3"/>
    <mergeCell ref="E3:H3"/>
    <mergeCell ref="J3:M3"/>
  </mergeCells>
  <conditionalFormatting sqref="O2:P2 O1 O4:P6 O15:P18 O7 P63 O43:P43 P56:P57 O70:Q71 O73:Q74 P58:Q58 O64:Q65 O82:Q82 O84:Q65528 P42 P51">
    <cfRule type="cellIs" dxfId="124" priority="325" stopIfTrue="1" operator="lessThan">
      <formula>0</formula>
    </cfRule>
  </conditionalFormatting>
  <conditionalFormatting sqref="H42:H43">
    <cfRule type="cellIs" dxfId="123" priority="323" stopIfTrue="1" operator="lessThan">
      <formula>0</formula>
    </cfRule>
  </conditionalFormatting>
  <conditionalFormatting sqref="H15:H16">
    <cfRule type="cellIs" dxfId="122" priority="324" stopIfTrue="1" operator="lessThan">
      <formula>0</formula>
    </cfRule>
  </conditionalFormatting>
  <conditionalFormatting sqref="H56:H57">
    <cfRule type="cellIs" dxfId="121" priority="322" stopIfTrue="1" operator="lessThan">
      <formula>0</formula>
    </cfRule>
  </conditionalFormatting>
  <conditionalFormatting sqref="H63">
    <cfRule type="cellIs" dxfId="120" priority="321" stopIfTrue="1" operator="lessThan">
      <formula>0</formula>
    </cfRule>
  </conditionalFormatting>
  <conditionalFormatting sqref="J16">
    <cfRule type="cellIs" dxfId="119" priority="320" stopIfTrue="1" operator="lessThan">
      <formula>0</formula>
    </cfRule>
  </conditionalFormatting>
  <conditionalFormatting sqref="K16">
    <cfRule type="cellIs" dxfId="118" priority="319" stopIfTrue="1" operator="lessThan">
      <formula>0</formula>
    </cfRule>
  </conditionalFormatting>
  <conditionalFormatting sqref="L16">
    <cfRule type="cellIs" dxfId="117" priority="318" stopIfTrue="1" operator="lessThan">
      <formula>0</formula>
    </cfRule>
  </conditionalFormatting>
  <conditionalFormatting sqref="M16">
    <cfRule type="cellIs" dxfId="116" priority="317" stopIfTrue="1" operator="lessThan">
      <formula>0</formula>
    </cfRule>
  </conditionalFormatting>
  <conditionalFormatting sqref="G15:G16">
    <cfRule type="cellIs" dxfId="115" priority="316" stopIfTrue="1" operator="lessThan">
      <formula>0</formula>
    </cfRule>
  </conditionalFormatting>
  <conditionalFormatting sqref="F15:F16">
    <cfRule type="cellIs" dxfId="114" priority="315" stopIfTrue="1" operator="lessThan">
      <formula>0</formula>
    </cfRule>
  </conditionalFormatting>
  <conditionalFormatting sqref="E15:E16">
    <cfRule type="cellIs" dxfId="113" priority="314" stopIfTrue="1" operator="lessThan">
      <formula>0</formula>
    </cfRule>
  </conditionalFormatting>
  <conditionalFormatting sqref="M43">
    <cfRule type="cellIs" dxfId="112" priority="313" stopIfTrue="1" operator="lessThan">
      <formula>0</formula>
    </cfRule>
  </conditionalFormatting>
  <conditionalFormatting sqref="L43">
    <cfRule type="cellIs" dxfId="111" priority="312" stopIfTrue="1" operator="lessThan">
      <formula>0</formula>
    </cfRule>
  </conditionalFormatting>
  <conditionalFormatting sqref="K43">
    <cfRule type="cellIs" dxfId="110" priority="311" stopIfTrue="1" operator="lessThan">
      <formula>0</formula>
    </cfRule>
  </conditionalFormatting>
  <conditionalFormatting sqref="J43">
    <cfRule type="cellIs" dxfId="109" priority="310" stopIfTrue="1" operator="lessThan">
      <formula>0</formula>
    </cfRule>
  </conditionalFormatting>
  <conditionalFormatting sqref="G42:G43">
    <cfRule type="cellIs" dxfId="108" priority="309" stopIfTrue="1" operator="lessThan">
      <formula>0</formula>
    </cfRule>
  </conditionalFormatting>
  <conditionalFormatting sqref="F42:F43">
    <cfRule type="cellIs" dxfId="107" priority="308" stopIfTrue="1" operator="lessThan">
      <formula>0</formula>
    </cfRule>
  </conditionalFormatting>
  <conditionalFormatting sqref="E42:E43">
    <cfRule type="cellIs" dxfId="106" priority="307" stopIfTrue="1" operator="lessThan">
      <formula>0</formula>
    </cfRule>
  </conditionalFormatting>
  <conditionalFormatting sqref="M56:M57">
    <cfRule type="cellIs" dxfId="105" priority="306" stopIfTrue="1" operator="lessThan">
      <formula>0</formula>
    </cfRule>
  </conditionalFormatting>
  <conditionalFormatting sqref="L56:L57">
    <cfRule type="cellIs" dxfId="104" priority="305" stopIfTrue="1" operator="lessThan">
      <formula>0</formula>
    </cfRule>
  </conditionalFormatting>
  <conditionalFormatting sqref="K56:K57">
    <cfRule type="cellIs" dxfId="103" priority="304" stopIfTrue="1" operator="lessThan">
      <formula>0</formula>
    </cfRule>
  </conditionalFormatting>
  <conditionalFormatting sqref="J56:J57">
    <cfRule type="cellIs" dxfId="102" priority="303" stopIfTrue="1" operator="lessThan">
      <formula>0</formula>
    </cfRule>
  </conditionalFormatting>
  <conditionalFormatting sqref="G56:G57">
    <cfRule type="cellIs" dxfId="101" priority="302" stopIfTrue="1" operator="lessThan">
      <formula>0</formula>
    </cfRule>
  </conditionalFormatting>
  <conditionalFormatting sqref="F56:F57">
    <cfRule type="cellIs" dxfId="100" priority="301" stopIfTrue="1" operator="lessThan">
      <formula>0</formula>
    </cfRule>
  </conditionalFormatting>
  <conditionalFormatting sqref="E56:E57">
    <cfRule type="cellIs" dxfId="99" priority="300" stopIfTrue="1" operator="lessThan">
      <formula>0</formula>
    </cfRule>
  </conditionalFormatting>
  <conditionalFormatting sqref="E63">
    <cfRule type="cellIs" dxfId="98" priority="297" stopIfTrue="1" operator="lessThan">
      <formula>0</formula>
    </cfRule>
  </conditionalFormatting>
  <conditionalFormatting sqref="Q2 Q4:Q6 Q17:Q18 Q51">
    <cfRule type="cellIs" dxfId="97" priority="296" stopIfTrue="1" operator="lessThan">
      <formula>0</formula>
    </cfRule>
  </conditionalFormatting>
  <conditionalFormatting sqref="G63">
    <cfRule type="cellIs" dxfId="96" priority="299" stopIfTrue="1" operator="lessThan">
      <formula>0</formula>
    </cfRule>
  </conditionalFormatting>
  <conditionalFormatting sqref="F63">
    <cfRule type="cellIs" dxfId="95" priority="298" stopIfTrue="1" operator="lessThan">
      <formula>0</formula>
    </cfRule>
  </conditionalFormatting>
  <conditionalFormatting sqref="E69">
    <cfRule type="cellIs" dxfId="94" priority="282" stopIfTrue="1" operator="lessThan">
      <formula>0</formula>
    </cfRule>
  </conditionalFormatting>
  <conditionalFormatting sqref="G69">
    <cfRule type="cellIs" dxfId="93" priority="281" stopIfTrue="1" operator="lessThan">
      <formula>0</formula>
    </cfRule>
  </conditionalFormatting>
  <conditionalFormatting sqref="H69">
    <cfRule type="cellIs" dxfId="92" priority="280" stopIfTrue="1" operator="lessThan">
      <formula>0</formula>
    </cfRule>
  </conditionalFormatting>
  <conditionalFormatting sqref="K69">
    <cfRule type="cellIs" dxfId="91" priority="279" stopIfTrue="1" operator="lessThan">
      <formula>0</formula>
    </cfRule>
  </conditionalFormatting>
  <conditionalFormatting sqref="F69">
    <cfRule type="cellIs" dxfId="90" priority="283" stopIfTrue="1" operator="lessThan">
      <formula>0</formula>
    </cfRule>
  </conditionalFormatting>
  <conditionalFormatting sqref="J69">
    <cfRule type="cellIs" dxfId="89" priority="278" stopIfTrue="1" operator="lessThan">
      <formula>0</formula>
    </cfRule>
  </conditionalFormatting>
  <conditionalFormatting sqref="L69">
    <cfRule type="cellIs" dxfId="88" priority="277" stopIfTrue="1" operator="lessThan">
      <formula>0</formula>
    </cfRule>
  </conditionalFormatting>
  <conditionalFormatting sqref="M69">
    <cfRule type="cellIs" dxfId="87" priority="276" stopIfTrue="1" operator="lessThan">
      <formula>0</formula>
    </cfRule>
  </conditionalFormatting>
  <conditionalFormatting sqref="O50:P50">
    <cfRule type="cellIs" dxfId="86" priority="275" stopIfTrue="1" operator="lessThan">
      <formula>0</formula>
    </cfRule>
  </conditionalFormatting>
  <conditionalFormatting sqref="Q50">
    <cfRule type="cellIs" dxfId="85" priority="274" stopIfTrue="1" operator="lessThan">
      <formula>0</formula>
    </cfRule>
  </conditionalFormatting>
  <conditionalFormatting sqref="P49 O44:P44">
    <cfRule type="cellIs" dxfId="84" priority="273" stopIfTrue="1" operator="lessThan">
      <formula>0</formula>
    </cfRule>
  </conditionalFormatting>
  <conditionalFormatting sqref="H49">
    <cfRule type="cellIs" dxfId="83" priority="272" stopIfTrue="1" operator="lessThan">
      <formula>0</formula>
    </cfRule>
  </conditionalFormatting>
  <conditionalFormatting sqref="M49">
    <cfRule type="cellIs" dxfId="82" priority="271" stopIfTrue="1" operator="lessThan">
      <formula>0</formula>
    </cfRule>
  </conditionalFormatting>
  <conditionalFormatting sqref="L49">
    <cfRule type="cellIs" dxfId="81" priority="270" stopIfTrue="1" operator="lessThan">
      <formula>0</formula>
    </cfRule>
  </conditionalFormatting>
  <conditionalFormatting sqref="K49">
    <cfRule type="cellIs" dxfId="80" priority="269" stopIfTrue="1" operator="lessThan">
      <formula>0</formula>
    </cfRule>
  </conditionalFormatting>
  <conditionalFormatting sqref="J49">
    <cfRule type="cellIs" dxfId="79" priority="268" stopIfTrue="1" operator="lessThan">
      <formula>0</formula>
    </cfRule>
  </conditionalFormatting>
  <conditionalFormatting sqref="G49">
    <cfRule type="cellIs" dxfId="78" priority="267" stopIfTrue="1" operator="lessThan">
      <formula>0</formula>
    </cfRule>
  </conditionalFormatting>
  <conditionalFormatting sqref="F49">
    <cfRule type="cellIs" dxfId="77" priority="266" stopIfTrue="1" operator="lessThan">
      <formula>0</formula>
    </cfRule>
  </conditionalFormatting>
  <conditionalFormatting sqref="E49">
    <cfRule type="cellIs" dxfId="76" priority="265" stopIfTrue="1" operator="lessThan">
      <formula>0</formula>
    </cfRule>
  </conditionalFormatting>
  <conditionalFormatting sqref="Q44">
    <cfRule type="cellIs" dxfId="75" priority="264" stopIfTrue="1" operator="lessThan">
      <formula>0</formula>
    </cfRule>
  </conditionalFormatting>
  <conditionalFormatting sqref="P7">
    <cfRule type="cellIs" dxfId="74" priority="237" stopIfTrue="1" operator="lessThan">
      <formula>0</formula>
    </cfRule>
  </conditionalFormatting>
  <conditionalFormatting sqref="Q57">
    <cfRule type="cellIs" dxfId="73" priority="233" stopIfTrue="1" operator="lessThan">
      <formula>0</formula>
    </cfRule>
  </conditionalFormatting>
  <conditionalFormatting sqref="Q7">
    <cfRule type="cellIs" dxfId="72" priority="232" stopIfTrue="1" operator="lessThan">
      <formula>0</formula>
    </cfRule>
  </conditionalFormatting>
  <conditionalFormatting sqref="Q16">
    <cfRule type="cellIs" dxfId="71" priority="231" stopIfTrue="1" operator="lessThan">
      <formula>0</formula>
    </cfRule>
  </conditionalFormatting>
  <conditionalFormatting sqref="O56:O57">
    <cfRule type="cellIs" dxfId="70" priority="206" stopIfTrue="1" operator="lessThan">
      <formula>0</formula>
    </cfRule>
  </conditionalFormatting>
  <conditionalFormatting sqref="Q43">
    <cfRule type="cellIs" dxfId="69" priority="229" stopIfTrue="1" operator="lessThan">
      <formula>0</formula>
    </cfRule>
  </conditionalFormatting>
  <conditionalFormatting sqref="P69">
    <cfRule type="cellIs" dxfId="68" priority="214" stopIfTrue="1" operator="lessThan">
      <formula>0</formula>
    </cfRule>
  </conditionalFormatting>
  <conditionalFormatting sqref="O49">
    <cfRule type="cellIs" dxfId="67" priority="207" stopIfTrue="1" operator="lessThan">
      <formula>0</formula>
    </cfRule>
  </conditionalFormatting>
  <conditionalFormatting sqref="O63">
    <cfRule type="cellIs" dxfId="66" priority="205" stopIfTrue="1" operator="lessThan">
      <formula>0</formula>
    </cfRule>
  </conditionalFormatting>
  <conditionalFormatting sqref="O69">
    <cfRule type="cellIs" dxfId="65" priority="203" stopIfTrue="1" operator="lessThan">
      <formula>0</formula>
    </cfRule>
  </conditionalFormatting>
  <conditionalFormatting sqref="L15">
    <cfRule type="cellIs" dxfId="64" priority="174" stopIfTrue="1" operator="lessThan">
      <formula>0</formula>
    </cfRule>
  </conditionalFormatting>
  <conditionalFormatting sqref="P81">
    <cfRule type="cellIs" dxfId="63" priority="168" stopIfTrue="1" operator="lessThan">
      <formula>0</formula>
    </cfRule>
  </conditionalFormatting>
  <conditionalFormatting sqref="P72:Q72">
    <cfRule type="cellIs" dxfId="62" priority="183" stopIfTrue="1" operator="lessThan">
      <formula>0</formula>
    </cfRule>
  </conditionalFormatting>
  <conditionalFormatting sqref="O72">
    <cfRule type="cellIs" dxfId="61" priority="182" stopIfTrue="1" operator="lessThan">
      <formula>0</formula>
    </cfRule>
  </conditionalFormatting>
  <conditionalFormatting sqref="M63">
    <cfRule type="cellIs" dxfId="60" priority="181" stopIfTrue="1" operator="lessThan">
      <formula>0</formula>
    </cfRule>
  </conditionalFormatting>
  <conditionalFormatting sqref="L63">
    <cfRule type="cellIs" dxfId="59" priority="180" stopIfTrue="1" operator="lessThan">
      <formula>0</formula>
    </cfRule>
  </conditionalFormatting>
  <conditionalFormatting sqref="K63">
    <cfRule type="cellIs" dxfId="58" priority="179" stopIfTrue="1" operator="lessThan">
      <formula>0</formula>
    </cfRule>
  </conditionalFormatting>
  <conditionalFormatting sqref="J63">
    <cfRule type="cellIs" dxfId="57" priority="178" stopIfTrue="1" operator="lessThan">
      <formula>0</formula>
    </cfRule>
  </conditionalFormatting>
  <conditionalFormatting sqref="M15">
    <cfRule type="cellIs" dxfId="56" priority="175" stopIfTrue="1" operator="lessThan">
      <formula>0</formula>
    </cfRule>
  </conditionalFormatting>
  <conditionalFormatting sqref="K15">
    <cfRule type="cellIs" dxfId="55" priority="173" stopIfTrue="1" operator="lessThan">
      <formula>0</formula>
    </cfRule>
  </conditionalFormatting>
  <conditionalFormatting sqref="J15">
    <cfRule type="cellIs" dxfId="54" priority="172" stopIfTrue="1" operator="lessThan">
      <formula>0</formula>
    </cfRule>
  </conditionalFormatting>
  <conditionalFormatting sqref="R4">
    <cfRule type="cellIs" dxfId="53" priority="87" stopIfTrue="1" operator="lessThan">
      <formula>0</formula>
    </cfRule>
  </conditionalFormatting>
  <conditionalFormatting sqref="Q83">
    <cfRule type="cellIs" dxfId="52" priority="78" stopIfTrue="1" operator="lessThan">
      <formula>0</formula>
    </cfRule>
  </conditionalFormatting>
  <conditionalFormatting sqref="O8:O14">
    <cfRule type="cellIs" dxfId="51" priority="70" stopIfTrue="1" operator="lessThan">
      <formula>0</formula>
    </cfRule>
  </conditionalFormatting>
  <conditionalFormatting sqref="P59">
    <cfRule type="cellIs" dxfId="50" priority="57" stopIfTrue="1" operator="lessThan">
      <formula>0</formula>
    </cfRule>
  </conditionalFormatting>
  <conditionalFormatting sqref="O45:O48">
    <cfRule type="cellIs" dxfId="49" priority="64" stopIfTrue="1" operator="lessThan">
      <formula>0</formula>
    </cfRule>
  </conditionalFormatting>
  <conditionalFormatting sqref="O66:O68">
    <cfRule type="cellIs" dxfId="48" priority="55" stopIfTrue="1" operator="lessThan">
      <formula>0</formula>
    </cfRule>
  </conditionalFormatting>
  <conditionalFormatting sqref="O53:O55">
    <cfRule type="cellIs" dxfId="47" priority="37" stopIfTrue="1" operator="lessThan">
      <formula>0</formula>
    </cfRule>
  </conditionalFormatting>
  <conditionalFormatting sqref="P66:P68">
    <cfRule type="cellIs" dxfId="46" priority="54" stopIfTrue="1" operator="lessThan">
      <formula>0</formula>
    </cfRule>
  </conditionalFormatting>
  <conditionalFormatting sqref="P53:P55">
    <cfRule type="cellIs" dxfId="45" priority="36" stopIfTrue="1" operator="lessThan">
      <formula>0</formula>
    </cfRule>
  </conditionalFormatting>
  <conditionalFormatting sqref="P78">
    <cfRule type="cellIs" dxfId="44" priority="30" stopIfTrue="1" operator="lessThan">
      <formula>0</formula>
    </cfRule>
  </conditionalFormatting>
  <conditionalFormatting sqref="P8:P14">
    <cfRule type="cellIs" dxfId="43" priority="69" stopIfTrue="1" operator="lessThan">
      <formula>0</formula>
    </cfRule>
  </conditionalFormatting>
  <conditionalFormatting sqref="O19 O40:O41">
    <cfRule type="cellIs" dxfId="42" priority="67" stopIfTrue="1" operator="lessThan">
      <formula>0</formula>
    </cfRule>
  </conditionalFormatting>
  <conditionalFormatting sqref="P19 P40:P41">
    <cfRule type="cellIs" dxfId="41" priority="66" stopIfTrue="1" operator="lessThan">
      <formula>0</formula>
    </cfRule>
  </conditionalFormatting>
  <conditionalFormatting sqref="Q40:Q41">
    <cfRule type="cellIs" dxfId="40" priority="65" stopIfTrue="1" operator="lessThan">
      <formula>0</formula>
    </cfRule>
  </conditionalFormatting>
  <conditionalFormatting sqref="P45:P48">
    <cfRule type="cellIs" dxfId="39" priority="63" stopIfTrue="1" operator="lessThan">
      <formula>0</formula>
    </cfRule>
  </conditionalFormatting>
  <conditionalFormatting sqref="O52">
    <cfRule type="cellIs" dxfId="38" priority="61" stopIfTrue="1" operator="lessThan">
      <formula>0</formula>
    </cfRule>
  </conditionalFormatting>
  <conditionalFormatting sqref="P52">
    <cfRule type="cellIs" dxfId="37" priority="60" stopIfTrue="1" operator="lessThan">
      <formula>0</formula>
    </cfRule>
  </conditionalFormatting>
  <conditionalFormatting sqref="O59">
    <cfRule type="cellIs" dxfId="36" priority="58" stopIfTrue="1" operator="lessThan">
      <formula>0</formula>
    </cfRule>
  </conditionalFormatting>
  <conditionalFormatting sqref="O75:O77">
    <cfRule type="cellIs" dxfId="35" priority="52" stopIfTrue="1" operator="lessThan">
      <formula>0</formula>
    </cfRule>
  </conditionalFormatting>
  <conditionalFormatting sqref="P75:P77">
    <cfRule type="cellIs" dxfId="34" priority="51" stopIfTrue="1" operator="lessThan">
      <formula>0</formula>
    </cfRule>
  </conditionalFormatting>
  <conditionalFormatting sqref="L42">
    <cfRule type="cellIs" dxfId="33" priority="48" stopIfTrue="1" operator="lessThan">
      <formula>0</formula>
    </cfRule>
  </conditionalFormatting>
  <conditionalFormatting sqref="M42">
    <cfRule type="cellIs" dxfId="32" priority="49" stopIfTrue="1" operator="lessThan">
      <formula>0</formula>
    </cfRule>
  </conditionalFormatting>
  <conditionalFormatting sqref="K42">
    <cfRule type="cellIs" dxfId="31" priority="47" stopIfTrue="1" operator="lessThan">
      <formula>0</formula>
    </cfRule>
  </conditionalFormatting>
  <conditionalFormatting sqref="J42">
    <cfRule type="cellIs" dxfId="30" priority="46" stopIfTrue="1" operator="lessThan">
      <formula>0</formula>
    </cfRule>
  </conditionalFormatting>
  <conditionalFormatting sqref="O79">
    <cfRule type="cellIs" dxfId="29" priority="28" stopIfTrue="1" operator="lessThan">
      <formula>0</formula>
    </cfRule>
  </conditionalFormatting>
  <conditionalFormatting sqref="O42">
    <cfRule type="cellIs" dxfId="28" priority="45" stopIfTrue="1" operator="lessThan">
      <formula>0</formula>
    </cfRule>
  </conditionalFormatting>
  <conditionalFormatting sqref="O60:O62">
    <cfRule type="cellIs" dxfId="27" priority="34" stopIfTrue="1" operator="lessThan">
      <formula>0</formula>
    </cfRule>
  </conditionalFormatting>
  <conditionalFormatting sqref="P60:P62">
    <cfRule type="cellIs" dxfId="26" priority="33" stopIfTrue="1" operator="lessThan">
      <formula>0</formula>
    </cfRule>
  </conditionalFormatting>
  <conditionalFormatting sqref="O20:O39">
    <cfRule type="cellIs" dxfId="25" priority="41" stopIfTrue="1" operator="lessThan">
      <formula>0</formula>
    </cfRule>
  </conditionalFormatting>
  <conditionalFormatting sqref="P20:P39">
    <cfRule type="cellIs" dxfId="24" priority="40" stopIfTrue="1" operator="lessThan">
      <formula>0</formula>
    </cfRule>
  </conditionalFormatting>
  <conditionalFormatting sqref="Q34:Q39">
    <cfRule type="cellIs" dxfId="23" priority="39" stopIfTrue="1" operator="lessThan">
      <formula>0</formula>
    </cfRule>
  </conditionalFormatting>
  <conditionalFormatting sqref="Q19">
    <cfRule type="cellIs" dxfId="22" priority="38" stopIfTrue="1" operator="lessThan">
      <formula>0</formula>
    </cfRule>
  </conditionalFormatting>
  <conditionalFormatting sqref="O78">
    <cfRule type="cellIs" dxfId="21" priority="31" stopIfTrue="1" operator="lessThan">
      <formula>0</formula>
    </cfRule>
  </conditionalFormatting>
  <conditionalFormatting sqref="Q78">
    <cfRule type="cellIs" dxfId="20" priority="29" stopIfTrue="1" operator="lessThan">
      <formula>0</formula>
    </cfRule>
  </conditionalFormatting>
  <conditionalFormatting sqref="P79">
    <cfRule type="cellIs" dxfId="19" priority="27" stopIfTrue="1" operator="lessThan">
      <formula>0</formula>
    </cfRule>
  </conditionalFormatting>
  <conditionalFormatting sqref="Q79">
    <cfRule type="cellIs" dxfId="18" priority="26" stopIfTrue="1" operator="lessThan">
      <formula>0</formula>
    </cfRule>
  </conditionalFormatting>
  <conditionalFormatting sqref="O58">
    <cfRule type="cellIs" dxfId="17" priority="25" stopIfTrue="1" operator="lessThan">
      <formula>0</formula>
    </cfRule>
  </conditionalFormatting>
  <conditionalFormatting sqref="Q42">
    <cfRule type="cellIs" dxfId="16" priority="7" stopIfTrue="1" operator="lessThan">
      <formula>0</formula>
    </cfRule>
  </conditionalFormatting>
  <conditionalFormatting sqref="Q8">
    <cfRule type="cellIs" dxfId="15" priority="17" stopIfTrue="1" operator="lessThan">
      <formula>0</formula>
    </cfRule>
  </conditionalFormatting>
  <conditionalFormatting sqref="Q9">
    <cfRule type="cellIs" dxfId="14" priority="16" stopIfTrue="1" operator="lessThan">
      <formula>0</formula>
    </cfRule>
  </conditionalFormatting>
  <conditionalFormatting sqref="Q10">
    <cfRule type="cellIs" dxfId="13" priority="15" stopIfTrue="1" operator="lessThan">
      <formula>0</formula>
    </cfRule>
  </conditionalFormatting>
  <conditionalFormatting sqref="Q11">
    <cfRule type="cellIs" dxfId="12" priority="14" stopIfTrue="1" operator="lessThan">
      <formula>0</formula>
    </cfRule>
  </conditionalFormatting>
  <conditionalFormatting sqref="Q12">
    <cfRule type="cellIs" dxfId="11" priority="13" stopIfTrue="1" operator="lessThan">
      <formula>0</formula>
    </cfRule>
  </conditionalFormatting>
  <conditionalFormatting sqref="Q13">
    <cfRule type="cellIs" dxfId="10" priority="12" stopIfTrue="1" operator="lessThan">
      <formula>0</formula>
    </cfRule>
  </conditionalFormatting>
  <conditionalFormatting sqref="Q14">
    <cfRule type="cellIs" dxfId="9" priority="11" stopIfTrue="1" operator="lessThan">
      <formula>0</formula>
    </cfRule>
  </conditionalFormatting>
  <conditionalFormatting sqref="Q15">
    <cfRule type="cellIs" dxfId="8" priority="10" stopIfTrue="1" operator="lessThan">
      <formula>0</formula>
    </cfRule>
  </conditionalFormatting>
  <conditionalFormatting sqref="Q20">
    <cfRule type="cellIs" dxfId="7" priority="9" stopIfTrue="1" operator="lessThan">
      <formula>0</formula>
    </cfRule>
  </conditionalFormatting>
  <conditionalFormatting sqref="Q21:Q33">
    <cfRule type="cellIs" dxfId="6" priority="8" stopIfTrue="1" operator="lessThan">
      <formula>0</formula>
    </cfRule>
  </conditionalFormatting>
  <conditionalFormatting sqref="Q45:Q49">
    <cfRule type="cellIs" dxfId="5" priority="6" stopIfTrue="1" operator="lessThan">
      <formula>0</formula>
    </cfRule>
  </conditionalFormatting>
  <conditionalFormatting sqref="Q52:Q56">
    <cfRule type="cellIs" dxfId="4" priority="5" stopIfTrue="1" operator="lessThan">
      <formula>0</formula>
    </cfRule>
  </conditionalFormatting>
  <conditionalFormatting sqref="Q59:Q63">
    <cfRule type="cellIs" dxfId="3" priority="4" stopIfTrue="1" operator="lessThan">
      <formula>0</formula>
    </cfRule>
  </conditionalFormatting>
  <conditionalFormatting sqref="Q66:Q69">
    <cfRule type="cellIs" dxfId="2" priority="3" stopIfTrue="1" operator="lessThan">
      <formula>0</formula>
    </cfRule>
  </conditionalFormatting>
  <conditionalFormatting sqref="Q81">
    <cfRule type="cellIs" dxfId="1" priority="1" stopIfTrue="1" operator="lessThan">
      <formula>0</formula>
    </cfRule>
  </conditionalFormatting>
  <conditionalFormatting sqref="Q75:Q77">
    <cfRule type="cellIs" dxfId="0" priority="2" stopIfTrue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3</vt:lpstr>
      <vt:lpstr>'Appendix 3'!Print_Area</vt:lpstr>
      <vt:lpstr>'Appendix 3'!Print_Titles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anot栀攀爀</dc:creator>
  <cp:lastModifiedBy>Andrew Redding</cp:lastModifiedBy>
  <cp:lastPrinted>2017-10-04T12:55:27Z</cp:lastPrinted>
  <dcterms:created xsi:type="dcterms:W3CDTF">2013-12-23T14:58:23Z</dcterms:created>
  <dcterms:modified xsi:type="dcterms:W3CDTF">2017-10-12T15:36:10Z</dcterms:modified>
</cp:coreProperties>
</file>