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externalReferences>
    <externalReference r:id="rId4"/>
  </externalReferences>
  <definedNames>
    <definedName name="Adjustments_To_PY_SBS">'[1]Local Factors'!$AA$5</definedName>
    <definedName name="Capping_Scaling_YesNo">Sheet1!$J$70</definedName>
    <definedName name="EAL_Pri_Option">Sheet1!$D$30</definedName>
    <definedName name="EAL_Sec_Option">Sheet1!$D$31</definedName>
    <definedName name="Exc_Cir1_Total">'[1]New ISB'!$AK$5</definedName>
    <definedName name="Exc_Cir2_Total">'[1]New ISB'!$AL$5</definedName>
    <definedName name="Exc_Cir3_Total">'[1]New ISB'!$AM$5</definedName>
    <definedName name="Exc_Cir4_Total">'[1]New ISB'!$AN$5</definedName>
    <definedName name="Exc_Cir5_Total">'[1]New ISB'!$AO$5</definedName>
    <definedName name="Exc_Cir6_Total">'[1]New ISB'!$AP$5</definedName>
    <definedName name="Exc_Cir7_Total">'[1]New ISB'!$AQ$5</definedName>
    <definedName name="Fringe_Total">'[1]New ISB'!$AG$5</definedName>
    <definedName name="LCHI_Pri_Option">Sheet1!$D$35</definedName>
    <definedName name="LCHI_Sec">Sheet1!$F$36</definedName>
    <definedName name="Lump_Sum_total">'[1]New ISB'!$AE$5</definedName>
    <definedName name="MFG_Total">'[1]New ISB'!$BL$5</definedName>
    <definedName name="mppf_pri">'[1]New ISB'!$BB$5</definedName>
    <definedName name="mppf_sec">'[1]New ISB'!$BC$5</definedName>
    <definedName name="Notional_SEN_Lump_sum_Pri">Sheet1!$L$44</definedName>
    <definedName name="Notional_SEN_Lump_sum_Sec">Sheet1!$M$44</definedName>
    <definedName name="PFI_Total">'[1]New ISB'!$AJ$5</definedName>
    <definedName name="_xlnm.Print_Area" localSheetId="0">Sheet1!$A$1:$N$88</definedName>
    <definedName name="Rates_Total">'[1]New ISB'!$AI$5</definedName>
    <definedName name="Scaling_Factor">Sheet1!$G$71</definedName>
    <definedName name="Sparsity_Total">'[1]New ISB'!$AF$5</definedName>
    <definedName name="Split_Sites_Total">'[1]New ISB'!$AH$5</definedName>
    <definedName name="Total_Notional_SEN">'[1]New ISB'!$AU$5</definedName>
    <definedName name="Total_Primary_funding">'[1]New ISB'!$AW$5</definedName>
    <definedName name="Total_Secondary_Funding">'[1]New ISB'!$AX$5</definedName>
  </definedNames>
  <calcPr calcId="145621"/>
</workbook>
</file>

<file path=xl/comments1.xml><?xml version="1.0" encoding="utf-8"?>
<comments xmlns="http://schemas.openxmlformats.org/spreadsheetml/2006/main">
  <authors>
    <author>BAXTER, William</author>
  </authors>
  <commentList>
    <comment ref="E8" authorId="0">
      <text>
        <r>
          <rPr>
            <sz val="9"/>
            <color indexed="81"/>
            <rFont val="Tahoma"/>
            <family val="2"/>
          </rPr>
          <t>Please note that if you wish to exclude mobility funding from the minimum per pupil level of funding a disapplication request will be needed.</t>
        </r>
      </text>
    </comment>
    <comment ref="I81" authorId="0">
      <text>
        <r>
          <rPr>
            <b/>
            <sz val="8"/>
            <color indexed="81"/>
            <rFont val="Tahoma"/>
            <family val="2"/>
          </rPr>
          <t>The total funding figure in cell J72 includes any adjustment to the 2016 to 2017 budget share entered in cell U5 of the Local Factors sheet.  This figure does not appear on the Proforma sheet.</t>
        </r>
      </text>
    </comment>
    <comment ref="C86" authorId="0">
      <text>
        <r>
          <rPr>
            <sz val="8"/>
            <color indexed="81"/>
            <rFont val="Tahoma"/>
            <family val="2"/>
          </rPr>
          <t>Where the Total funding for the Schools Block formula in cell J72 includes funding from sources outside of the Schools Block allocation please enter Yes in cell J77.  You should then enter details of the additional funding on the Commentary sheet in cell C35.</t>
        </r>
      </text>
    </comment>
  </commentList>
</comments>
</file>

<file path=xl/sharedStrings.xml><?xml version="1.0" encoding="utf-8"?>
<sst xmlns="http://schemas.openxmlformats.org/spreadsheetml/2006/main" count="152" uniqueCount="115">
  <si>
    <t>Local Authority Funding Reform Proforma</t>
  </si>
  <si>
    <t>LA Name:</t>
  </si>
  <si>
    <t>LA Number:</t>
  </si>
  <si>
    <t>Premises costs to exclude from allocation when calculating the minimum funding level</t>
  </si>
  <si>
    <t>Mobility</t>
  </si>
  <si>
    <t>Rates</t>
  </si>
  <si>
    <t>PFI</t>
  </si>
  <si>
    <t>Split Sites</t>
  </si>
  <si>
    <t>No</t>
  </si>
  <si>
    <t>Yes</t>
  </si>
  <si>
    <t>Primary minimum per pupil funding level</t>
  </si>
  <si>
    <t>Middle school minimum per pupil funding level for secondary pupils</t>
  </si>
  <si>
    <t>Secondary minimum per pupil funding level</t>
  </si>
  <si>
    <t>Pupil Led Factors</t>
  </si>
  <si>
    <t>1) Basic Entitlement
Age Weighted Pupil Unit (AWPU)</t>
  </si>
  <si>
    <t>Reception uplift</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</si>
  <si>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</si>
  <si>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</si>
  <si>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</si>
  <si>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</si>
  <si>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</si>
  <si>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</si>
  <si>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</si>
  <si>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</si>
  <si>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</si>
  <si>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</si>
  <si>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</si>
  <si>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</si>
  <si>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</si>
  <si>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</si>
  <si>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</si>
  <si>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</si>
  <si>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</si>
  <si>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</si>
  <si>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</si>
  <si>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</si>
  <si>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</si>
  <si>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</si>
  <si>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</si>
  <si>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</si>
  <si>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</si>
  <si>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</si>
  <si>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X March 17</t>
  </si>
  <si>
    <t>4) English as an Additional Language (EAL)</t>
  </si>
  <si>
    <t>EAL 3 Primary</t>
  </si>
  <si>
    <t>EAL 3 Secondary</t>
  </si>
  <si>
    <t>5) Mobility</t>
  </si>
  <si>
    <t>Pupils starting school outside of normal entry dates</t>
  </si>
  <si>
    <t>HIDE</t>
  </si>
  <si>
    <t>Weighting</t>
  </si>
  <si>
    <t>Percentage of eligible pupils</t>
  </si>
  <si>
    <t>Eligible proportion of primary and secondary NOR respectively</t>
  </si>
  <si>
    <t>6) Prior attainment</t>
  </si>
  <si>
    <t>Low Attainment % old FSP 78</t>
  </si>
  <si>
    <t>Secondary low attainment (year 7)</t>
  </si>
  <si>
    <t>Secondary low attainment (year 8)</t>
  </si>
  <si>
    <t>Secondary low attainment (years 9 to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</si>
  <si>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</si>
  <si>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</si>
  <si>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</si>
  <si>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</si>
  <si>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</si>
  <si>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</si>
  <si>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</si>
  <si>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</si>
  <si>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</si>
  <si>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</si>
  <si>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</si>
  <si>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average year group threshold</t>
  </si>
  <si>
    <t>Fixed or tapered sparsity primary lump sum?</t>
  </si>
  <si>
    <t>Fixed</t>
  </si>
  <si>
    <t xml:space="preserve">Secondary  distance threshold (miles) </t>
  </si>
  <si>
    <t>Secondary pupil number average year group threshold</t>
  </si>
  <si>
    <t>Fixed or tapered sparsity secondary lump sum?</t>
  </si>
  <si>
    <t>Middle schools distance threshold (miles)</t>
  </si>
  <si>
    <t>Middle school pupil number average year group threshold</t>
  </si>
  <si>
    <t>Fixed or tapered sparsity middle school lump sum?</t>
  </si>
  <si>
    <t>All-through  schools distance threshold (miles)</t>
  </si>
  <si>
    <t>All-through pupil number average year group threshold</t>
  </si>
  <si>
    <t>Fixed or tapered sparsity all-through lump sum?</t>
  </si>
  <si>
    <t>9) Fringe Payments</t>
  </si>
  <si>
    <t>10) Split Sites</t>
  </si>
  <si>
    <t>11) Rates</t>
  </si>
  <si>
    <t>12) PFI funding</t>
  </si>
  <si>
    <t>13 ) Exceptional circumstances (can only be used with prior agreement of ESFA)</t>
  </si>
  <si>
    <t>Circumstance</t>
  </si>
  <si>
    <t>Additional funding to meet minimum per pupil funding level</t>
  </si>
  <si>
    <t>Total Funding for Schools Block Formula (excluding MFG Funding Total) (£)</t>
  </si>
  <si>
    <t>14) Minimum Funding Guarantee</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</si>
  <si>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</si>
  <si>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</si>
  <si>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</si>
  <si>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</si>
  <si>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</si>
  <si>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</si>
  <si>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</si>
  <si>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</si>
  <si>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</si>
  <si>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</si>
  <si>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</si>
  <si>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</si>
  <si>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 Pupil Led Funding</t>
  </si>
  <si>
    <t>Primary: Secondary Ratio</t>
  </si>
  <si>
    <t>Bradford</t>
  </si>
  <si>
    <t>Low Attainment % new EFSP</t>
  </si>
  <si>
    <t>Additional lump sum for schools amalgamated during FY17-18</t>
  </si>
  <si>
    <t>Additional sparsity lump sum for small schools</t>
  </si>
  <si>
    <t>Additional funding under the minimum per pupil level of funding factor</t>
  </si>
  <si>
    <t>Exceptional Circumstance4</t>
  </si>
  <si>
    <t>Exceptional Circumstance5</t>
  </si>
  <si>
    <t>Exceptional Circumstance6</t>
  </si>
  <si>
    <t>Exceptional Circumstance7</t>
  </si>
  <si>
    <t/>
  </si>
  <si>
    <t>1 :</t>
  </si>
  <si>
    <t>Total funding for schools block formula contains funding from outside of the 2018-19 Schools Block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</si>
</sst>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quot;£&quot;* #,##0.00_);_(&quot;£&quot;* \(#,##0.00\);_(&quot;£&quot;* &quot;-&quot;??_);_(@_)"/>
    <numFmt numFmtId="165" formatCode="&quot;£&quot;#,##0.00"/>
    <numFmt numFmtId="166" formatCode="_(* #,##0.00_);_(* \(#,##0.00\);_(* &quot;-&quot;??_);_(@_)"/>
    <numFmt numFmtId="167" formatCode="&quot;£&quot;#,##0"/>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b/>
      <sz val="11"/>
      <color rgb="FFFF0000"/>
      <name val="Calibri"/>
      <family val="2"/>
      <scheme val="minor"/>
    </font>
    <font>
      <b/>
      <sz val="11"/>
      <color indexed="8"/>
      <name val="Calibri"/>
      <family val="2"/>
      <scheme val="minor"/>
    </font>
    <font>
      <sz val="9"/>
      <color indexed="81"/>
      <name val="Tahoma"/>
      <family val="2"/>
    </font>
    <font>
      <b/>
      <sz val="8"/>
      <color indexed="81"/>
      <name val="Tahoma"/>
      <family val="2"/>
    </font>
    <font>
      <sz val="8"/>
      <color indexed="81"/>
      <name val="Tahoma"/>
      <family val="2"/>
    </font>
  </fonts>
  <fills count="12">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FF0000"/>
        <bgColor indexed="64"/>
      </patternFill>
    </fill>
    <fill>
      <patternFill patternType="solid">
        <fgColor rgb="FFCCCCFF"/>
        <bgColor rgb="FFCCCCFF"/>
      </patternFill>
    </fill>
    <fill>
      <patternFill patternType="solid">
        <fgColor rgb="FFCCCCFF"/>
        <bgColor theme="1" tint="0.34998626667073579"/>
      </patternFill>
    </fill>
    <fill>
      <patternFill patternType="darkGray">
        <fgColor theme="0"/>
        <bgColor theme="0"/>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164" fontId="7" fillId="0" borderId="0" applyFont="0" applyFill="0" applyBorder="0" applyAlignment="0" applyProtection="0"/>
    <xf numFmtId="166" fontId="7" fillId="0" borderId="0" applyFont="0" applyFill="0" applyBorder="0" applyAlignment="0" applyProtection="0"/>
  </cellStyleXfs>
  <cellXfs count="398">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3"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3" fontId="5" fillId="4" borderId="6" xfId="0" applyNumberFormat="1"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3" fontId="5" fillId="4" borderId="7" xfId="0"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vertical="center"/>
    </xf>
    <xf numFmtId="0" fontId="6"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4" fillId="2" borderId="0" xfId="0" applyFont="1" applyFill="1" applyBorder="1" applyProtection="1"/>
    <xf numFmtId="0" fontId="5" fillId="2" borderId="9" xfId="4" applyFont="1" applyFill="1" applyBorder="1" applyAlignment="1" applyProtection="1">
      <alignment horizontal="left" vertical="center" wrapText="1"/>
    </xf>
    <xf numFmtId="0" fontId="5" fillId="2" borderId="7" xfId="4" applyFont="1" applyFill="1" applyBorder="1" applyAlignment="1" applyProtection="1">
      <alignment horizontal="center" vertical="center"/>
    </xf>
    <xf numFmtId="0" fontId="1" fillId="4" borderId="10" xfId="0" applyFont="1" applyFill="1" applyBorder="1" applyAlignment="1" applyProtection="1">
      <alignment horizontal="center" vertical="center"/>
      <protection locked="0"/>
    </xf>
    <xf numFmtId="0" fontId="6" fillId="2" borderId="6"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2" borderId="13" xfId="4" applyFont="1" applyFill="1" applyBorder="1" applyAlignment="1" applyProtection="1">
      <alignment horizontal="left" vertical="center" wrapText="1"/>
    </xf>
    <xf numFmtId="0" fontId="6" fillId="2" borderId="0" xfId="4"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xf>
    <xf numFmtId="0" fontId="6" fillId="2" borderId="5" xfId="4" applyFont="1" applyFill="1" applyBorder="1" applyAlignment="1" applyProtection="1">
      <alignment horizontal="center" vertical="center"/>
    </xf>
    <xf numFmtId="0" fontId="6" fillId="2" borderId="11" xfId="4" applyFont="1" applyFill="1" applyBorder="1" applyAlignment="1" applyProtection="1">
      <alignment horizontal="center" vertical="center" wrapText="1"/>
    </xf>
    <xf numFmtId="0" fontId="6" fillId="2" borderId="13" xfId="4" applyFont="1" applyFill="1" applyBorder="1" applyAlignment="1" applyProtection="1">
      <alignment horizontal="center" vertical="center" wrapText="1"/>
    </xf>
    <xf numFmtId="0" fontId="5" fillId="2" borderId="14" xfId="4" applyFont="1" applyFill="1" applyBorder="1" applyAlignment="1" applyProtection="1">
      <alignment horizontal="left" vertical="center" wrapText="1"/>
    </xf>
    <xf numFmtId="165" fontId="5" fillId="4" borderId="15" xfId="2" applyNumberFormat="1" applyFont="1" applyFill="1" applyBorder="1" applyAlignment="1" applyProtection="1">
      <alignment horizontal="center" vertical="center"/>
      <protection locked="0"/>
    </xf>
    <xf numFmtId="165" fontId="5" fillId="4" borderId="16" xfId="2" applyNumberFormat="1" applyFont="1" applyFill="1" applyBorder="1" applyAlignment="1" applyProtection="1">
      <alignment horizontal="center" vertical="center"/>
      <protection locked="0"/>
    </xf>
    <xf numFmtId="4" fontId="5" fillId="3" borderId="17" xfId="1" applyNumberFormat="1" applyFont="1" applyFill="1" applyBorder="1" applyAlignment="1" applyProtection="1">
      <alignment horizontal="center" vertical="center"/>
    </xf>
    <xf numFmtId="4" fontId="5" fillId="3" borderId="18" xfId="1" applyNumberFormat="1" applyFont="1" applyFill="1" applyBorder="1" applyAlignment="1" applyProtection="1">
      <alignment horizontal="center" vertical="center"/>
    </xf>
    <xf numFmtId="167" fontId="5" fillId="3" borderId="19" xfId="4" applyNumberFormat="1" applyFont="1" applyFill="1" applyBorder="1" applyAlignment="1" applyProtection="1">
      <alignment horizontal="center" vertical="center" wrapText="1"/>
    </xf>
    <xf numFmtId="167" fontId="6" fillId="3" borderId="0" xfId="4" applyNumberFormat="1" applyFont="1" applyFill="1" applyBorder="1" applyAlignment="1" applyProtection="1">
      <alignment horizontal="center" vertical="center" wrapText="1"/>
    </xf>
    <xf numFmtId="10" fontId="5" fillId="3" borderId="19" xfId="3" applyNumberFormat="1" applyFont="1" applyFill="1" applyBorder="1" applyAlignment="1" applyProtection="1">
      <alignment horizontal="center" vertical="center"/>
    </xf>
    <xf numFmtId="10" fontId="5" fillId="4" borderId="17" xfId="3" applyNumberFormat="1" applyFont="1" applyFill="1" applyBorder="1" applyAlignment="1" applyProtection="1">
      <alignment horizontal="center" vertical="center"/>
      <protection locked="0"/>
    </xf>
    <xf numFmtId="10" fontId="5" fillId="4" borderId="16" xfId="3" applyNumberFormat="1" applyFont="1" applyFill="1" applyBorder="1" applyAlignment="1" applyProtection="1">
      <alignment horizontal="center" vertical="center"/>
      <protection locked="0"/>
    </xf>
    <xf numFmtId="0" fontId="5" fillId="2" borderId="20" xfId="4" applyFont="1" applyFill="1" applyBorder="1" applyAlignment="1" applyProtection="1">
      <alignment horizontal="left" vertical="center" wrapText="1"/>
    </xf>
    <xf numFmtId="165" fontId="5" fillId="4" borderId="21" xfId="2" applyNumberFormat="1" applyFont="1" applyFill="1" applyBorder="1" applyAlignment="1" applyProtection="1">
      <alignment horizontal="center" vertical="center"/>
      <protection locked="0"/>
    </xf>
    <xf numFmtId="165" fontId="5" fillId="4" borderId="22" xfId="2" applyNumberFormat="1" applyFont="1" applyFill="1" applyBorder="1" applyAlignment="1" applyProtection="1">
      <alignment horizontal="center" vertical="center"/>
      <protection locked="0"/>
    </xf>
    <xf numFmtId="4" fontId="5" fillId="3" borderId="23" xfId="1" applyNumberFormat="1" applyFont="1" applyFill="1" applyBorder="1" applyAlignment="1" applyProtection="1">
      <alignment horizontal="center" vertical="center"/>
    </xf>
    <xf numFmtId="4" fontId="5" fillId="3" borderId="24" xfId="1" applyNumberFormat="1" applyFont="1" applyFill="1" applyBorder="1" applyAlignment="1" applyProtection="1">
      <alignment horizontal="center" vertical="center"/>
    </xf>
    <xf numFmtId="167" fontId="5" fillId="3" borderId="25" xfId="4" applyNumberFormat="1" applyFont="1" applyFill="1" applyBorder="1" applyAlignment="1" applyProtection="1">
      <alignment horizontal="center" vertical="center" wrapText="1"/>
    </xf>
    <xf numFmtId="167" fontId="3" fillId="3" borderId="0" xfId="0" applyNumberFormat="1" applyFont="1" applyFill="1" applyBorder="1" applyAlignment="1" applyProtection="1">
      <alignment horizontal="center" vertical="center"/>
    </xf>
    <xf numFmtId="10" fontId="5" fillId="3" borderId="25" xfId="3" applyNumberFormat="1" applyFont="1" applyFill="1" applyBorder="1" applyAlignment="1" applyProtection="1">
      <alignment horizontal="center" vertical="center"/>
    </xf>
    <xf numFmtId="10" fontId="5" fillId="4" borderId="20" xfId="3" applyNumberFormat="1" applyFont="1" applyFill="1" applyBorder="1" applyAlignment="1" applyProtection="1">
      <alignment horizontal="center" vertical="center"/>
      <protection locked="0"/>
    </xf>
    <xf numFmtId="10" fontId="5" fillId="4" borderId="26" xfId="3" applyNumberFormat="1" applyFont="1" applyFill="1" applyBorder="1" applyAlignment="1" applyProtection="1">
      <alignment horizontal="center" vertical="center"/>
      <protection locked="0"/>
    </xf>
    <xf numFmtId="0" fontId="5" fillId="2" borderId="27" xfId="4" applyFont="1" applyFill="1" applyBorder="1" applyAlignment="1" applyProtection="1">
      <alignment horizontal="left" vertical="center" wrapText="1"/>
    </xf>
    <xf numFmtId="165" fontId="5" fillId="4" borderId="28" xfId="2" applyNumberFormat="1" applyFont="1" applyFill="1" applyBorder="1" applyAlignment="1" applyProtection="1">
      <alignment horizontal="center" vertical="center"/>
      <protection locked="0"/>
    </xf>
    <xf numFmtId="165" fontId="5" fillId="4" borderId="29" xfId="2" applyNumberFormat="1" applyFont="1" applyFill="1" applyBorder="1" applyAlignment="1" applyProtection="1">
      <alignment horizontal="center" vertical="center"/>
      <protection locked="0"/>
    </xf>
    <xf numFmtId="4" fontId="5" fillId="3" borderId="30" xfId="1" applyNumberFormat="1" applyFont="1" applyFill="1" applyBorder="1" applyAlignment="1" applyProtection="1">
      <alignment horizontal="center" vertical="center"/>
    </xf>
    <xf numFmtId="4" fontId="5" fillId="3" borderId="31" xfId="1" applyNumberFormat="1" applyFont="1" applyFill="1" applyBorder="1" applyAlignment="1" applyProtection="1">
      <alignment horizontal="center" vertical="center"/>
    </xf>
    <xf numFmtId="167" fontId="5" fillId="3" borderId="32" xfId="4" applyNumberFormat="1" applyFont="1" applyFill="1" applyBorder="1" applyAlignment="1" applyProtection="1">
      <alignment horizontal="center" vertical="center" wrapText="1"/>
    </xf>
    <xf numFmtId="167" fontId="3" fillId="3" borderId="33" xfId="0" applyNumberFormat="1" applyFont="1" applyFill="1" applyBorder="1" applyAlignment="1" applyProtection="1">
      <alignment horizontal="center" vertical="center"/>
    </xf>
    <xf numFmtId="10" fontId="5" fillId="3" borderId="32" xfId="3" applyNumberFormat="1" applyFont="1" applyFill="1" applyBorder="1" applyAlignment="1" applyProtection="1">
      <alignment horizontal="center" vertical="center"/>
    </xf>
    <xf numFmtId="0" fontId="6" fillId="2" borderId="6" xfId="4" applyFont="1" applyFill="1" applyBorder="1" applyAlignment="1" applyProtection="1">
      <alignment vertical="center" wrapText="1"/>
    </xf>
    <xf numFmtId="0" fontId="6" fillId="2" borderId="6" xfId="4" applyFont="1" applyFill="1" applyBorder="1" applyAlignment="1" applyProtection="1">
      <alignment horizontal="center" vertical="center" wrapText="1"/>
    </xf>
    <xf numFmtId="0" fontId="6" fillId="2" borderId="34" xfId="4" applyFont="1" applyFill="1" applyBorder="1" applyAlignment="1" applyProtection="1">
      <alignment horizontal="center" vertical="center" wrapText="1"/>
    </xf>
    <xf numFmtId="0" fontId="6" fillId="2" borderId="35"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6" fillId="2" borderId="37" xfId="4" applyFont="1" applyFill="1" applyBorder="1" applyAlignment="1" applyProtection="1">
      <alignment horizontal="center" vertical="center" wrapText="1"/>
    </xf>
    <xf numFmtId="0" fontId="6" fillId="2" borderId="38" xfId="4" applyFont="1" applyFill="1" applyBorder="1" applyAlignment="1" applyProtection="1">
      <alignment horizontal="center" vertical="center" wrapText="1"/>
    </xf>
    <xf numFmtId="0" fontId="6" fillId="2" borderId="39" xfId="4" applyFont="1" applyFill="1" applyBorder="1" applyAlignment="1" applyProtection="1">
      <alignment horizontal="center" vertical="center" wrapText="1"/>
    </xf>
    <xf numFmtId="0" fontId="5" fillId="2" borderId="1" xfId="4" applyFont="1" applyFill="1" applyBorder="1" applyAlignment="1" applyProtection="1">
      <alignment horizontal="left" vertical="center" wrapText="1"/>
    </xf>
    <xf numFmtId="168" fontId="5" fillId="2" borderId="40" xfId="4" applyNumberFormat="1" applyFont="1" applyFill="1" applyBorder="1" applyAlignment="1" applyProtection="1">
      <alignment horizontal="left" vertical="center"/>
    </xf>
    <xf numFmtId="165" fontId="5" fillId="4" borderId="41" xfId="4" applyNumberFormat="1" applyFont="1" applyFill="1" applyBorder="1" applyAlignment="1" applyProtection="1">
      <alignment horizontal="center" vertical="center"/>
      <protection locked="0"/>
    </xf>
    <xf numFmtId="165" fontId="5" fillId="4" borderId="42" xfId="4" applyNumberFormat="1" applyFont="1" applyFill="1" applyBorder="1" applyAlignment="1" applyProtection="1">
      <alignment horizontal="center" vertical="center"/>
      <protection locked="0"/>
    </xf>
    <xf numFmtId="4" fontId="5" fillId="3" borderId="15" xfId="1" applyNumberFormat="1" applyFont="1" applyFill="1" applyBorder="1" applyAlignment="1" applyProtection="1">
      <alignment horizontal="center" vertical="center"/>
    </xf>
    <xf numFmtId="4" fontId="5" fillId="3" borderId="43" xfId="1" applyNumberFormat="1" applyFont="1" applyFill="1" applyBorder="1" applyAlignment="1" applyProtection="1">
      <alignment horizontal="center" vertical="center"/>
    </xf>
    <xf numFmtId="167" fontId="6" fillId="3" borderId="0" xfId="5" applyNumberFormat="1" applyFont="1" applyFill="1" applyBorder="1" applyAlignment="1" applyProtection="1">
      <alignment horizontal="center" vertical="center"/>
    </xf>
    <xf numFmtId="10" fontId="5" fillId="3" borderId="44" xfId="3"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0" fontId="5" fillId="2" borderId="4" xfId="4" applyFont="1" applyFill="1" applyBorder="1" applyAlignment="1" applyProtection="1">
      <alignment horizontal="left" vertical="center" wrapText="1"/>
    </xf>
    <xf numFmtId="168" fontId="5" fillId="2" borderId="45" xfId="4" applyNumberFormat="1" applyFont="1" applyFill="1" applyBorder="1" applyAlignment="1" applyProtection="1">
      <alignment horizontal="left" vertical="center"/>
    </xf>
    <xf numFmtId="165" fontId="5" fillId="4" borderId="21" xfId="4" applyNumberFormat="1" applyFont="1" applyFill="1" applyBorder="1" applyAlignment="1" applyProtection="1">
      <alignment horizontal="center" vertical="center"/>
      <protection locked="0"/>
    </xf>
    <xf numFmtId="165" fontId="5" fillId="4" borderId="22" xfId="4" applyNumberFormat="1" applyFont="1" applyFill="1" applyBorder="1" applyAlignment="1" applyProtection="1">
      <alignment horizontal="center" vertical="center"/>
      <protection locked="0"/>
    </xf>
    <xf numFmtId="4" fontId="5" fillId="3" borderId="21" xfId="1" applyNumberFormat="1" applyFont="1" applyFill="1" applyBorder="1" applyAlignment="1" applyProtection="1">
      <alignment horizontal="center" vertical="center"/>
    </xf>
    <xf numFmtId="4" fontId="5" fillId="3" borderId="26" xfId="1" applyNumberFormat="1" applyFont="1" applyFill="1" applyBorder="1" applyAlignment="1" applyProtection="1">
      <alignment horizontal="center" vertical="center"/>
    </xf>
    <xf numFmtId="10" fontId="5" fillId="3" borderId="45" xfId="3" applyNumberFormat="1" applyFont="1" applyFill="1" applyBorder="1" applyAlignment="1" applyProtection="1">
      <alignment horizontal="center" vertical="center"/>
    </xf>
    <xf numFmtId="0" fontId="5" fillId="2" borderId="45" xfId="4" applyFont="1" applyFill="1" applyBorder="1" applyAlignment="1" applyProtection="1">
      <alignment horizontal="left" vertical="center" wrapText="1"/>
    </xf>
    <xf numFmtId="4" fontId="5" fillId="3" borderId="22" xfId="1"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4" borderId="22"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horizontal="left" vertical="center" wrapText="1"/>
    </xf>
    <xf numFmtId="4" fontId="5" fillId="3" borderId="28" xfId="1" applyNumberFormat="1" applyFont="1" applyFill="1" applyBorder="1" applyAlignment="1" applyProtection="1">
      <alignment horizontal="center" vertical="center"/>
    </xf>
    <xf numFmtId="4" fontId="5" fillId="3" borderId="29" xfId="1" applyNumberFormat="1" applyFont="1" applyFill="1" applyBorder="1" applyAlignment="1" applyProtection="1">
      <alignment horizontal="center" vertical="center"/>
    </xf>
    <xf numFmtId="10" fontId="5" fillId="3" borderId="46" xfId="3" applyNumberFormat="1" applyFont="1" applyFill="1" applyBorder="1" applyAlignment="1" applyProtection="1">
      <alignment horizontal="center" vertical="center"/>
    </xf>
    <xf numFmtId="0" fontId="5" fillId="2" borderId="10" xfId="4" applyFont="1" applyFill="1" applyBorder="1" applyAlignment="1" applyProtection="1">
      <alignment vertical="center" wrapText="1"/>
    </xf>
    <xf numFmtId="0" fontId="6" fillId="2" borderId="47" xfId="4" applyFont="1" applyFill="1" applyBorder="1" applyAlignment="1" applyProtection="1">
      <alignment horizontal="center" vertical="center" wrapText="1"/>
    </xf>
    <xf numFmtId="0" fontId="6" fillId="2" borderId="10"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wrapText="1"/>
    </xf>
    <xf numFmtId="165" fontId="4" fillId="2" borderId="0" xfId="0" applyNumberFormat="1" applyFont="1" applyFill="1" applyBorder="1" applyProtection="1"/>
    <xf numFmtId="0" fontId="5" fillId="2" borderId="10" xfId="4" applyFont="1" applyFill="1" applyBorder="1" applyAlignment="1" applyProtection="1">
      <alignment horizontal="left" vertical="center" wrapText="1"/>
    </xf>
    <xf numFmtId="168" fontId="5" fillId="2" borderId="48" xfId="4" applyNumberFormat="1" applyFont="1" applyFill="1" applyBorder="1" applyAlignment="1" applyProtection="1">
      <alignment horizontal="left" vertical="center"/>
    </xf>
    <xf numFmtId="165" fontId="5" fillId="4" borderId="49" xfId="5" applyNumberFormat="1" applyFont="1" applyFill="1" applyBorder="1" applyAlignment="1" applyProtection="1">
      <alignment horizontal="center" vertical="center"/>
      <protection locked="0"/>
    </xf>
    <xf numFmtId="165" fontId="5" fillId="4" borderId="50"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67" fontId="6" fillId="3" borderId="9" xfId="5" applyNumberFormat="1" applyFont="1" applyFill="1" applyBorder="1" applyAlignment="1" applyProtection="1">
      <alignment horizontal="center" vertical="center" wrapText="1"/>
    </xf>
    <xf numFmtId="10" fontId="5" fillId="3" borderId="40" xfId="3"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168" fontId="5" fillId="4" borderId="20" xfId="4" applyNumberFormat="1" applyFont="1" applyFill="1" applyBorder="1" applyAlignment="1" applyProtection="1">
      <alignment horizontal="left" vertical="center"/>
      <protection locked="0"/>
    </xf>
    <xf numFmtId="165" fontId="5" fillId="4" borderId="15" xfId="4" applyNumberFormat="1" applyFont="1" applyFill="1" applyBorder="1" applyAlignment="1" applyProtection="1">
      <alignment horizontal="center" vertical="center"/>
      <protection locked="0"/>
    </xf>
    <xf numFmtId="165" fontId="5" fillId="6" borderId="16" xfId="5" applyNumberFormat="1" applyFont="1" applyFill="1" applyBorder="1" applyAlignment="1" applyProtection="1">
      <alignment horizontal="center" vertical="center"/>
      <protection locked="0"/>
    </xf>
    <xf numFmtId="4" fontId="5" fillId="3" borderId="23" xfId="6" applyNumberFormat="1" applyFont="1" applyFill="1" applyBorder="1" applyAlignment="1" applyProtection="1">
      <alignment horizontal="center" vertical="center" wrapText="1"/>
    </xf>
    <xf numFmtId="4" fontId="5" fillId="7" borderId="22" xfId="6" applyNumberFormat="1" applyFont="1" applyFill="1" applyBorder="1" applyAlignment="1" applyProtection="1">
      <alignment horizontal="center" vertical="center" wrapText="1"/>
    </xf>
    <xf numFmtId="167" fontId="6" fillId="3" borderId="13" xfId="5" applyNumberFormat="1" applyFont="1" applyFill="1" applyBorder="1" applyAlignment="1" applyProtection="1">
      <alignment horizontal="center" vertical="center" wrapText="1"/>
    </xf>
    <xf numFmtId="10" fontId="5" fillId="3" borderId="51" xfId="3" applyNumberFormat="1" applyFont="1" applyFill="1" applyBorder="1" applyAlignment="1" applyProtection="1">
      <alignment horizontal="center" vertical="center"/>
    </xf>
    <xf numFmtId="10" fontId="5" fillId="6" borderId="22" xfId="3" applyNumberFormat="1" applyFont="1" applyFill="1" applyBorder="1" applyAlignment="1" applyProtection="1">
      <alignment horizontal="center" vertical="center"/>
      <protection locked="0"/>
    </xf>
    <xf numFmtId="0" fontId="5" fillId="2" borderId="11" xfId="4" applyFont="1" applyFill="1" applyBorder="1" applyAlignment="1" applyProtection="1">
      <alignment horizontal="left" vertical="center" wrapText="1"/>
    </xf>
    <xf numFmtId="165" fontId="5" fillId="6" borderId="21" xfId="5" applyNumberFormat="1" applyFont="1" applyFill="1" applyBorder="1" applyAlignment="1" applyProtection="1">
      <alignment horizontal="center" vertical="center"/>
      <protection locked="0"/>
    </xf>
    <xf numFmtId="4" fontId="5" fillId="7" borderId="23" xfId="6" applyNumberFormat="1" applyFont="1" applyFill="1" applyBorder="1" applyAlignment="1" applyProtection="1">
      <alignment horizontal="center" vertical="center" wrapText="1"/>
    </xf>
    <xf numFmtId="4" fontId="5" fillId="3" borderId="22" xfId="6" applyNumberFormat="1" applyFont="1" applyFill="1" applyBorder="1" applyAlignment="1" applyProtection="1">
      <alignment horizontal="center" vertical="center" wrapText="1"/>
    </xf>
    <xf numFmtId="10" fontId="5" fillId="6" borderId="21"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horizontal="left" vertical="center" wrapText="1"/>
    </xf>
    <xf numFmtId="0" fontId="5" fillId="2" borderId="46" xfId="4" applyFont="1" applyFill="1" applyBorder="1" applyAlignment="1" applyProtection="1">
      <alignment horizontal="left" vertical="center" wrapText="1"/>
    </xf>
    <xf numFmtId="165" fontId="5" fillId="4" borderId="28" xfId="4" applyNumberFormat="1" applyFont="1" applyFill="1" applyBorder="1" applyAlignment="1" applyProtection="1">
      <alignment horizontal="center" vertical="center"/>
      <protection locked="0"/>
    </xf>
    <xf numFmtId="165" fontId="5" fillId="4" borderId="29" xfId="4" applyNumberFormat="1" applyFont="1" applyFill="1" applyBorder="1" applyAlignment="1" applyProtection="1">
      <alignment horizontal="center" vertical="center"/>
      <protection locked="0"/>
    </xf>
    <xf numFmtId="4" fontId="5" fillId="3" borderId="30" xfId="6" applyNumberFormat="1" applyFont="1" applyFill="1" applyBorder="1" applyAlignment="1" applyProtection="1">
      <alignment horizontal="center" vertical="center" wrapText="1"/>
    </xf>
    <xf numFmtId="4" fontId="5" fillId="3" borderId="29" xfId="6" applyNumberFormat="1" applyFont="1" applyFill="1" applyBorder="1" applyAlignment="1" applyProtection="1">
      <alignment horizontal="center" vertical="center" wrapText="1"/>
    </xf>
    <xf numFmtId="167" fontId="6" fillId="3" borderId="11" xfId="5" applyNumberFormat="1" applyFont="1" applyFill="1" applyBorder="1" applyAlignment="1" applyProtection="1">
      <alignment horizontal="center" vertical="center" wrapText="1"/>
    </xf>
    <xf numFmtId="10" fontId="5" fillId="3" borderId="46" xfId="3" applyNumberFormat="1" applyFont="1" applyFill="1" applyBorder="1" applyAlignment="1" applyProtection="1">
      <alignment horizontal="center" vertical="center"/>
    </xf>
    <xf numFmtId="10" fontId="5" fillId="4" borderId="52" xfId="3" applyNumberFormat="1" applyFont="1" applyFill="1" applyBorder="1" applyAlignment="1" applyProtection="1">
      <alignment horizontal="center" vertical="center"/>
      <protection locked="0"/>
    </xf>
    <xf numFmtId="10" fontId="5" fillId="4" borderId="53" xfId="3" applyNumberFormat="1" applyFont="1" applyFill="1" applyBorder="1" applyAlignment="1" applyProtection="1">
      <alignment horizontal="center" vertical="center"/>
      <protection locked="0"/>
    </xf>
    <xf numFmtId="0" fontId="4" fillId="8" borderId="0" xfId="0" applyFont="1" applyFill="1" applyBorder="1" applyAlignment="1" applyProtection="1">
      <alignment horizontal="center"/>
    </xf>
    <xf numFmtId="0" fontId="5" fillId="2" borderId="9" xfId="4" applyFont="1" applyFill="1" applyBorder="1" applyAlignment="1" applyProtection="1">
      <alignment horizontal="left" vertical="center" wrapText="1"/>
    </xf>
    <xf numFmtId="0" fontId="6" fillId="2" borderId="9" xfId="4" applyFont="1" applyFill="1" applyBorder="1" applyAlignment="1" applyProtection="1">
      <alignment horizontal="center" vertical="center" wrapText="1"/>
    </xf>
    <xf numFmtId="165" fontId="6" fillId="2" borderId="47" xfId="4" applyNumberFormat="1" applyFont="1" applyFill="1" applyBorder="1" applyAlignment="1" applyProtection="1">
      <alignment horizontal="center" vertical="center" wrapText="1"/>
    </xf>
    <xf numFmtId="165" fontId="6" fillId="2" borderId="54" xfId="4" applyNumberFormat="1" applyFont="1" applyFill="1" applyBorder="1" applyAlignment="1" applyProtection="1">
      <alignment horizontal="center" vertical="center" wrapText="1"/>
    </xf>
    <xf numFmtId="4" fontId="6" fillId="2" borderId="49" xfId="6" applyNumberFormat="1"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5" fillId="2" borderId="1" xfId="4" applyFont="1" applyFill="1" applyBorder="1" applyAlignment="1" applyProtection="1">
      <alignment horizontal="center" vertical="center" wrapText="1"/>
    </xf>
    <xf numFmtId="168" fontId="5" fillId="3" borderId="40" xfId="4" applyNumberFormat="1" applyFont="1" applyFill="1" applyBorder="1" applyAlignment="1" applyProtection="1">
      <alignment horizontal="left" vertical="center"/>
    </xf>
    <xf numFmtId="10" fontId="5" fillId="4" borderId="15" xfId="5" applyNumberFormat="1" applyFont="1" applyFill="1" applyBorder="1" applyAlignment="1" applyProtection="1">
      <alignment horizontal="center" vertical="center"/>
      <protection locked="0"/>
    </xf>
    <xf numFmtId="165" fontId="5" fillId="4" borderId="16" xfId="3" applyNumberFormat="1" applyFont="1" applyFill="1" applyBorder="1" applyAlignment="1" applyProtection="1">
      <alignment horizontal="center" vertical="center"/>
      <protection locked="0"/>
    </xf>
    <xf numFmtId="10" fontId="5" fillId="3" borderId="17" xfId="3" applyNumberFormat="1" applyFont="1" applyFill="1" applyBorder="1" applyAlignment="1" applyProtection="1">
      <alignment horizontal="center" vertical="center" wrapText="1"/>
    </xf>
    <xf numFmtId="4" fontId="5" fillId="9" borderId="18" xfId="6" applyNumberFormat="1" applyFont="1" applyFill="1" applyBorder="1" applyAlignment="1" applyProtection="1">
      <alignment horizontal="center" vertical="center" wrapText="1"/>
    </xf>
    <xf numFmtId="167" fontId="5" fillId="3" borderId="19" xfId="4"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6" borderId="42" xfId="3" applyNumberFormat="1" applyFont="1" applyFill="1" applyBorder="1" applyAlignment="1" applyProtection="1">
      <alignment horizontal="center" vertical="center"/>
      <protection locked="0"/>
    </xf>
    <xf numFmtId="167" fontId="4" fillId="2" borderId="0" xfId="0" applyNumberFormat="1" applyFont="1" applyFill="1" applyBorder="1" applyProtection="1"/>
    <xf numFmtId="0" fontId="5" fillId="2" borderId="4" xfId="4" applyFont="1" applyFill="1" applyBorder="1" applyAlignment="1" applyProtection="1">
      <alignment horizontal="center" vertical="center" wrapText="1"/>
    </xf>
    <xf numFmtId="168" fontId="5" fillId="4" borderId="45" xfId="4" applyNumberFormat="1" applyFont="1" applyFill="1" applyBorder="1" applyAlignment="1" applyProtection="1">
      <alignment horizontal="left" vertical="center"/>
      <protection locked="0"/>
    </xf>
    <xf numFmtId="165" fontId="5" fillId="4" borderId="22" xfId="3" applyNumberFormat="1" applyFont="1" applyFill="1" applyBorder="1" applyAlignment="1" applyProtection="1">
      <alignment horizontal="center" vertical="center"/>
      <protection locked="0"/>
    </xf>
    <xf numFmtId="10" fontId="5" fillId="3" borderId="23" xfId="3" applyNumberFormat="1" applyFont="1" applyFill="1" applyBorder="1" applyAlignment="1" applyProtection="1">
      <alignment horizontal="center" vertical="center" wrapText="1"/>
    </xf>
    <xf numFmtId="4" fontId="5" fillId="9" borderId="24" xfId="6" applyNumberFormat="1" applyFont="1" applyFill="1" applyBorder="1" applyAlignment="1" applyProtection="1">
      <alignment horizontal="center" vertical="center" wrapText="1"/>
    </xf>
    <xf numFmtId="167" fontId="5" fillId="3" borderId="25" xfId="4" applyNumberFormat="1" applyFont="1" applyFill="1" applyBorder="1" applyAlignment="1" applyProtection="1">
      <alignment horizontal="center" vertical="center" wrapText="1"/>
    </xf>
    <xf numFmtId="10" fontId="5" fillId="3" borderId="5" xfId="3"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6" borderId="22" xfId="3" applyNumberFormat="1" applyFont="1" applyFill="1" applyBorder="1" applyAlignment="1" applyProtection="1">
      <alignment horizontal="center" vertical="center"/>
      <protection locked="0"/>
    </xf>
    <xf numFmtId="10" fontId="5" fillId="3" borderId="21" xfId="3" applyNumberFormat="1" applyFont="1" applyFill="1" applyBorder="1" applyAlignment="1" applyProtection="1">
      <alignment horizontal="center" vertical="center" wrapText="1"/>
    </xf>
    <xf numFmtId="165" fontId="5" fillId="4" borderId="22" xfId="4" applyNumberFormat="1" applyFont="1" applyFill="1" applyBorder="1" applyAlignment="1" applyProtection="1">
      <alignment horizontal="center" vertical="center"/>
      <protection locked="0"/>
    </xf>
    <xf numFmtId="10" fontId="5" fillId="10" borderId="23" xfId="3" applyNumberFormat="1" applyFont="1" applyFill="1" applyBorder="1" applyAlignment="1" applyProtection="1">
      <alignment horizontal="center" vertical="center" wrapText="1"/>
    </xf>
    <xf numFmtId="4" fontId="5" fillId="3" borderId="55" xfId="6" applyNumberFormat="1" applyFont="1" applyFill="1" applyBorder="1" applyAlignment="1" applyProtection="1">
      <alignment horizontal="center" vertical="center" wrapText="1"/>
    </xf>
    <xf numFmtId="167" fontId="5" fillId="3" borderId="56" xfId="4" applyNumberFormat="1" applyFont="1" applyFill="1" applyBorder="1" applyAlignment="1" applyProtection="1">
      <alignment horizontal="center" vertical="center" wrapText="1"/>
    </xf>
    <xf numFmtId="10" fontId="5" fillId="6" borderId="52" xfId="3" applyNumberFormat="1" applyFont="1" applyFill="1" applyBorder="1" applyAlignment="1" applyProtection="1">
      <alignment horizontal="center" vertical="center"/>
      <protection locked="0"/>
    </xf>
    <xf numFmtId="10" fontId="5" fillId="4" borderId="53" xfId="3" applyNumberFormat="1" applyFont="1" applyFill="1" applyBorder="1" applyAlignment="1" applyProtection="1">
      <alignment horizontal="center" vertical="center"/>
      <protection locked="0"/>
    </xf>
    <xf numFmtId="0" fontId="5" fillId="2" borderId="51" xfId="4" applyFont="1" applyFill="1" applyBorder="1" applyAlignment="1" applyProtection="1">
      <alignment horizontal="left" vertical="center" wrapText="1"/>
    </xf>
    <xf numFmtId="10" fontId="5" fillId="3" borderId="52" xfId="3" applyNumberFormat="1" applyFont="1" applyFill="1" applyBorder="1" applyAlignment="1" applyProtection="1">
      <alignment horizontal="center" vertical="center" wrapText="1"/>
    </xf>
    <xf numFmtId="165" fontId="5" fillId="4" borderId="53" xfId="4" applyNumberFormat="1" applyFont="1" applyFill="1" applyBorder="1" applyAlignment="1" applyProtection="1">
      <alignment horizontal="center" vertical="center"/>
      <protection locked="0"/>
    </xf>
    <xf numFmtId="10" fontId="5" fillId="10" borderId="57" xfId="3" applyNumberFormat="1" applyFont="1" applyFill="1" applyBorder="1" applyAlignment="1" applyProtection="1">
      <alignment horizontal="center" vertical="center" wrapText="1"/>
    </xf>
    <xf numFmtId="4" fontId="5" fillId="3" borderId="54" xfId="6" applyNumberFormat="1" applyFont="1" applyFill="1" applyBorder="1" applyAlignment="1" applyProtection="1">
      <alignment horizontal="center" vertical="center" wrapText="1"/>
    </xf>
    <xf numFmtId="167" fontId="5" fillId="3" borderId="13" xfId="4" applyNumberFormat="1" applyFont="1" applyFill="1" applyBorder="1" applyAlignment="1" applyProtection="1">
      <alignment horizontal="center" vertical="center" wrapText="1"/>
    </xf>
    <xf numFmtId="10" fontId="5" fillId="6" borderId="47"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horizontal="center" vertical="center" wrapText="1"/>
    </xf>
    <xf numFmtId="10" fontId="5" fillId="7" borderId="28" xfId="3" applyNumberFormat="1" applyFont="1" applyFill="1" applyBorder="1" applyAlignment="1" applyProtection="1">
      <alignment horizontal="center" vertical="center" wrapText="1"/>
    </xf>
    <xf numFmtId="165" fontId="5" fillId="4" borderId="29" xfId="4" applyNumberFormat="1" applyFont="1" applyFill="1" applyBorder="1" applyAlignment="1" applyProtection="1">
      <alignment horizontal="center" vertical="center"/>
      <protection locked="0"/>
    </xf>
    <xf numFmtId="10" fontId="5" fillId="10" borderId="30" xfId="3" applyNumberFormat="1" applyFont="1" applyFill="1" applyBorder="1" applyAlignment="1" applyProtection="1">
      <alignment horizontal="center" vertical="center" wrapText="1"/>
    </xf>
    <xf numFmtId="4" fontId="5" fillId="3" borderId="58" xfId="6" applyNumberFormat="1" applyFont="1" applyFill="1" applyBorder="1" applyAlignment="1" applyProtection="1">
      <alignment horizontal="center" vertical="center" wrapText="1"/>
    </xf>
    <xf numFmtId="167" fontId="5" fillId="3" borderId="11" xfId="4" applyNumberFormat="1" applyFont="1" applyFill="1" applyBorder="1" applyAlignment="1" applyProtection="1">
      <alignment horizontal="center" vertical="center" wrapText="1"/>
    </xf>
    <xf numFmtId="10" fontId="5" fillId="3" borderId="59" xfId="3" applyNumberFormat="1" applyFont="1" applyFill="1" applyBorder="1" applyAlignment="1" applyProtection="1">
      <alignment horizontal="center" vertical="center"/>
    </xf>
    <xf numFmtId="10" fontId="5" fillId="6" borderId="34" xfId="3" applyNumberFormat="1" applyFont="1" applyFill="1" applyBorder="1" applyAlignment="1" applyProtection="1">
      <alignment horizontal="center" vertical="center"/>
      <protection locked="0"/>
    </xf>
    <xf numFmtId="10" fontId="5" fillId="4" borderId="35" xfId="3" applyNumberFormat="1" applyFont="1" applyFill="1" applyBorder="1" applyAlignment="1" applyProtection="1">
      <alignment horizontal="center" vertical="center"/>
      <protection locked="0"/>
    </xf>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169"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6"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169" fontId="5" fillId="2" borderId="0" xfId="4" applyNumberFormat="1" applyFont="1" applyFill="1" applyBorder="1" applyAlignment="1" applyProtection="1">
      <alignment horizontal="center" vertical="center" wrapText="1"/>
    </xf>
    <xf numFmtId="171" fontId="5" fillId="2" borderId="0" xfId="6"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xf>
    <xf numFmtId="0" fontId="6" fillId="2" borderId="0" xfId="4" applyFont="1" applyFill="1" applyBorder="1" applyAlignment="1" applyProtection="1">
      <alignment horizontal="center"/>
    </xf>
    <xf numFmtId="0" fontId="6" fillId="2" borderId="0" xfId="4" applyFont="1" applyFill="1" applyBorder="1" applyAlignment="1" applyProtection="1"/>
    <xf numFmtId="0" fontId="6" fillId="2" borderId="6" xfId="4" applyFont="1" applyFill="1" applyBorder="1" applyAlignment="1" applyProtection="1">
      <alignment horizontal="left" vertical="center" wrapText="1"/>
    </xf>
    <xf numFmtId="0" fontId="6" fillId="2" borderId="7" xfId="4" applyFont="1" applyFill="1" applyBorder="1" applyAlignment="1" applyProtection="1">
      <alignment horizontal="left" vertical="center" wrapText="1"/>
    </xf>
    <xf numFmtId="0" fontId="6" fillId="2" borderId="8" xfId="4" applyFont="1" applyFill="1" applyBorder="1" applyAlignment="1" applyProtection="1">
      <alignment horizontal="left" vertical="center" wrapText="1"/>
    </xf>
    <xf numFmtId="0" fontId="6" fillId="2" borderId="3" xfId="4" applyFont="1" applyFill="1" applyBorder="1" applyAlignment="1" applyProtection="1">
      <alignment horizontal="center" vertical="center" wrapText="1"/>
    </xf>
    <xf numFmtId="0" fontId="5" fillId="2" borderId="15" xfId="4" applyFont="1" applyFill="1" applyBorder="1" applyAlignment="1" applyProtection="1">
      <alignment horizontal="left" vertical="center" wrapText="1"/>
    </xf>
    <xf numFmtId="0" fontId="5" fillId="2" borderId="60" xfId="4" applyFont="1" applyFill="1" applyBorder="1" applyAlignment="1" applyProtection="1">
      <alignment horizontal="left" vertical="center" wrapText="1"/>
    </xf>
    <xf numFmtId="0" fontId="5" fillId="2" borderId="18" xfId="4" applyFont="1" applyFill="1" applyBorder="1" applyAlignment="1" applyProtection="1">
      <alignment horizontal="left" vertical="center" wrapText="1"/>
    </xf>
    <xf numFmtId="165" fontId="5" fillId="4" borderId="19" xfId="5" applyNumberFormat="1" applyFont="1" applyFill="1" applyBorder="1" applyAlignment="1" applyProtection="1">
      <alignment vertical="center"/>
      <protection locked="0"/>
    </xf>
    <xf numFmtId="165" fontId="5" fillId="4" borderId="14" xfId="5" applyNumberFormat="1" applyFont="1" applyFill="1" applyBorder="1" applyAlignment="1" applyProtection="1">
      <alignment vertical="center"/>
      <protection locked="0"/>
    </xf>
    <xf numFmtId="10" fontId="5" fillId="6" borderId="19" xfId="3" applyNumberFormat="1" applyFont="1" applyFill="1" applyBorder="1" applyAlignment="1" applyProtection="1">
      <alignment horizontal="center" vertical="center"/>
    </xf>
    <xf numFmtId="10" fontId="5" fillId="6" borderId="43" xfId="3" applyNumberFormat="1" applyFont="1" applyFill="1" applyBorder="1" applyAlignment="1" applyProtection="1">
      <alignment horizontal="center" vertical="center"/>
    </xf>
    <xf numFmtId="167" fontId="6" fillId="3" borderId="43" xfId="5" applyNumberFormat="1" applyFont="1" applyFill="1" applyBorder="1" applyAlignment="1" applyProtection="1">
      <alignment horizontal="center" vertical="center" wrapText="1"/>
    </xf>
    <xf numFmtId="10" fontId="5" fillId="4" borderId="15" xfId="3" applyNumberFormat="1" applyFont="1" applyFill="1" applyBorder="1" applyAlignment="1" applyProtection="1">
      <alignment vertical="center"/>
      <protection locked="0"/>
    </xf>
    <xf numFmtId="10" fontId="5" fillId="4" borderId="43" xfId="3" applyNumberFormat="1" applyFont="1" applyFill="1" applyBorder="1" applyAlignment="1" applyProtection="1">
      <alignment vertical="center"/>
      <protection locked="0"/>
    </xf>
    <xf numFmtId="0" fontId="5" fillId="2" borderId="52" xfId="4" applyFont="1" applyFill="1" applyBorder="1" applyAlignment="1" applyProtection="1">
      <alignment horizontal="left" vertical="center" wrapText="1"/>
    </xf>
    <xf numFmtId="0" fontId="5" fillId="2" borderId="61" xfId="4" applyFont="1" applyFill="1" applyBorder="1" applyAlignment="1" applyProtection="1">
      <alignment horizontal="left" vertical="center" wrapText="1"/>
    </xf>
    <xf numFmtId="0" fontId="5" fillId="2" borderId="55" xfId="4" applyFont="1" applyFill="1" applyBorder="1" applyAlignment="1" applyProtection="1">
      <alignment horizontal="left" vertical="center" wrapText="1"/>
    </xf>
    <xf numFmtId="165" fontId="5" fillId="4" borderId="32" xfId="5" applyNumberFormat="1" applyFont="1" applyFill="1" applyBorder="1" applyAlignment="1" applyProtection="1">
      <alignment vertical="center"/>
      <protection locked="0"/>
    </xf>
    <xf numFmtId="165" fontId="5" fillId="4" borderId="62" xfId="5" applyNumberFormat="1" applyFont="1" applyFill="1" applyBorder="1" applyAlignment="1" applyProtection="1">
      <alignment vertical="center"/>
      <protection locked="0"/>
    </xf>
    <xf numFmtId="165" fontId="5" fillId="4" borderId="63" xfId="5" applyNumberFormat="1" applyFont="1" applyFill="1" applyBorder="1" applyAlignment="1" applyProtection="1">
      <alignment vertical="center"/>
      <protection locked="0"/>
    </xf>
    <xf numFmtId="167" fontId="6" fillId="3" borderId="63" xfId="5" applyNumberFormat="1" applyFont="1" applyFill="1" applyBorder="1" applyAlignment="1" applyProtection="1">
      <alignment horizontal="center" vertical="center" wrapText="1"/>
    </xf>
    <xf numFmtId="10" fontId="5" fillId="4" borderId="28" xfId="3" applyNumberFormat="1" applyFont="1" applyFill="1" applyBorder="1" applyAlignment="1" applyProtection="1">
      <alignment vertical="center"/>
      <protection locked="0"/>
    </xf>
    <xf numFmtId="10" fontId="5" fillId="4" borderId="63" xfId="3" applyNumberFormat="1" applyFont="1" applyFill="1" applyBorder="1" applyAlignment="1" applyProtection="1">
      <alignment vertical="center"/>
      <protection locked="0"/>
    </xf>
    <xf numFmtId="0" fontId="5" fillId="2" borderId="21" xfId="4" applyFont="1" applyFill="1" applyBorder="1" applyAlignment="1" applyProtection="1">
      <alignment horizontal="left" vertical="center" wrapText="1"/>
    </xf>
    <xf numFmtId="0" fontId="5" fillId="2" borderId="64" xfId="4" applyFont="1" applyFill="1" applyBorder="1" applyAlignment="1" applyProtection="1">
      <alignment horizontal="left" vertical="center" wrapText="1"/>
    </xf>
    <xf numFmtId="0" fontId="5" fillId="2" borderId="65" xfId="4" applyFont="1" applyFill="1" applyBorder="1" applyAlignment="1" applyProtection="1">
      <alignment horizontal="left" vertical="center" wrapText="1"/>
    </xf>
    <xf numFmtId="0" fontId="5" fillId="2" borderId="66" xfId="4" applyFont="1" applyFill="1" applyBorder="1" applyAlignment="1" applyProtection="1">
      <alignment horizontal="left" vertical="center" wrapText="1"/>
    </xf>
    <xf numFmtId="0" fontId="5" fillId="2" borderId="37" xfId="4" applyFont="1" applyFill="1" applyBorder="1" applyAlignment="1" applyProtection="1">
      <alignment horizontal="left" vertical="center" wrapText="1"/>
    </xf>
    <xf numFmtId="0" fontId="5" fillId="2" borderId="44" xfId="4" applyFont="1" applyFill="1" applyBorder="1" applyAlignment="1" applyProtection="1">
      <alignment horizontal="left" vertical="center" wrapText="1"/>
    </xf>
    <xf numFmtId="2" fontId="5" fillId="4" borderId="19" xfId="5" applyNumberFormat="1" applyFont="1" applyFill="1" applyBorder="1" applyAlignment="1" applyProtection="1">
      <alignment horizontal="center" vertical="center"/>
      <protection locked="0"/>
    </xf>
    <xf numFmtId="0" fontId="5" fillId="2" borderId="67" xfId="4" applyFont="1" applyFill="1" applyBorder="1" applyAlignment="1" applyProtection="1">
      <alignment horizontal="left" vertical="center" wrapText="1"/>
    </xf>
    <xf numFmtId="0" fontId="5" fillId="2" borderId="68" xfId="4" applyFont="1" applyFill="1" applyBorder="1" applyAlignment="1" applyProtection="1">
      <alignment horizontal="left" vertical="center" wrapText="1"/>
    </xf>
    <xf numFmtId="2" fontId="5" fillId="4" borderId="15" xfId="3" applyNumberFormat="1" applyFont="1" applyFill="1" applyBorder="1" applyAlignment="1" applyProtection="1">
      <alignment horizontal="center" vertical="center"/>
      <protection locked="0"/>
    </xf>
    <xf numFmtId="2" fontId="5" fillId="4" borderId="16" xfId="3" applyNumberFormat="1" applyFont="1" applyFill="1" applyBorder="1" applyAlignment="1" applyProtection="1">
      <alignment horizontal="center" vertical="center"/>
      <protection locked="0"/>
    </xf>
    <xf numFmtId="165" fontId="5" fillId="11" borderId="0" xfId="5" applyNumberFormat="1" applyFont="1" applyFill="1" applyBorder="1" applyAlignment="1" applyProtection="1">
      <alignment horizontal="left" vertical="center"/>
    </xf>
    <xf numFmtId="0" fontId="5" fillId="4" borderId="19" xfId="0" applyFont="1" applyFill="1" applyBorder="1" applyAlignment="1" applyProtection="1">
      <alignment horizontal="center" vertical="center"/>
      <protection locked="0"/>
    </xf>
    <xf numFmtId="10" fontId="5" fillId="6" borderId="1" xfId="3" applyNumberFormat="1" applyFont="1" applyFill="1" applyBorder="1" applyAlignment="1" applyProtection="1">
      <alignment vertical="center"/>
    </xf>
    <xf numFmtId="10" fontId="5" fillId="6" borderId="3" xfId="3" applyNumberFormat="1" applyFont="1" applyFill="1" applyBorder="1" applyAlignment="1" applyProtection="1">
      <alignment vertical="center"/>
    </xf>
    <xf numFmtId="0" fontId="5" fillId="2" borderId="4" xfId="4" applyFont="1" applyFill="1" applyBorder="1" applyAlignment="1" applyProtection="1">
      <alignment horizontal="left" vertical="center" wrapText="1"/>
    </xf>
    <xf numFmtId="2" fontId="5" fillId="4" borderId="25" xfId="5" applyNumberFormat="1" applyFont="1" applyFill="1" applyBorder="1" applyAlignment="1" applyProtection="1">
      <alignment horizontal="center" vertical="center"/>
      <protection locked="0"/>
    </xf>
    <xf numFmtId="0" fontId="5" fillId="2" borderId="57" xfId="4" applyFont="1" applyFill="1" applyBorder="1" applyAlignment="1" applyProtection="1">
      <alignment horizontal="left" vertical="center" wrapText="1"/>
    </xf>
    <xf numFmtId="2" fontId="5" fillId="4" borderId="21" xfId="3" applyNumberFormat="1" applyFont="1" applyFill="1" applyBorder="1" applyAlignment="1" applyProtection="1">
      <alignment horizontal="center" vertical="center"/>
      <protection locked="0"/>
    </xf>
    <xf numFmtId="2" fontId="5" fillId="4" borderId="22" xfId="3" applyNumberFormat="1" applyFont="1" applyFill="1" applyBorder="1" applyAlignment="1" applyProtection="1">
      <alignment horizontal="center" vertical="center"/>
      <protection locked="0"/>
    </xf>
    <xf numFmtId="165" fontId="5" fillId="11" borderId="23" xfId="5" applyNumberFormat="1" applyFont="1" applyFill="1" applyBorder="1" applyAlignment="1" applyProtection="1">
      <alignment horizontal="left" vertical="center"/>
    </xf>
    <xf numFmtId="165" fontId="5" fillId="11" borderId="24" xfId="5" applyNumberFormat="1" applyFont="1" applyFill="1" applyBorder="1" applyAlignment="1" applyProtection="1">
      <alignment horizontal="left" vertical="center"/>
    </xf>
    <xf numFmtId="0" fontId="5" fillId="4" borderId="25" xfId="0" applyFont="1" applyFill="1" applyBorder="1" applyAlignment="1" applyProtection="1">
      <alignment horizontal="center" vertical="center"/>
      <protection locked="0"/>
    </xf>
    <xf numFmtId="10" fontId="5" fillId="6" borderId="4" xfId="3" applyNumberFormat="1" applyFont="1" applyFill="1" applyBorder="1" applyAlignment="1" applyProtection="1">
      <alignment horizontal="center" vertical="center"/>
    </xf>
    <xf numFmtId="10" fontId="5" fillId="6" borderId="5" xfId="3" applyNumberFormat="1" applyFont="1" applyFill="1" applyBorder="1" applyAlignment="1" applyProtection="1">
      <alignment horizontal="center" vertical="center"/>
    </xf>
    <xf numFmtId="2" fontId="5" fillId="4" borderId="32" xfId="5" applyNumberFormat="1" applyFont="1" applyFill="1" applyBorder="1" applyAlignment="1" applyProtection="1">
      <alignment horizontal="center" vertical="center"/>
      <protection locked="0"/>
    </xf>
    <xf numFmtId="0" fontId="5" fillId="2" borderId="22" xfId="4" applyFont="1" applyFill="1" applyBorder="1" applyAlignment="1" applyProtection="1">
      <alignment horizontal="left" vertical="center" wrapText="1"/>
    </xf>
    <xf numFmtId="2" fontId="5" fillId="4" borderId="28" xfId="3" applyNumberFormat="1" applyFont="1" applyFill="1" applyBorder="1" applyAlignment="1" applyProtection="1">
      <alignment horizontal="center" vertical="center"/>
      <protection locked="0"/>
    </xf>
    <xf numFmtId="2" fontId="5" fillId="4" borderId="29" xfId="3" applyNumberFormat="1" applyFont="1" applyFill="1" applyBorder="1" applyAlignment="1" applyProtection="1">
      <alignment horizontal="center" vertical="center"/>
      <protection locked="0"/>
    </xf>
    <xf numFmtId="165" fontId="5" fillId="11" borderId="55" xfId="5" applyNumberFormat="1" applyFont="1" applyFill="1" applyBorder="1" applyAlignment="1" applyProtection="1">
      <alignment horizontal="left" vertical="center"/>
    </xf>
    <xf numFmtId="0" fontId="5" fillId="4" borderId="32" xfId="0" applyFont="1" applyFill="1" applyBorder="1" applyAlignment="1" applyProtection="1">
      <alignment horizontal="center" vertical="center"/>
      <protection locked="0"/>
    </xf>
    <xf numFmtId="167" fontId="5" fillId="2" borderId="0" xfId="0" applyNumberFormat="1" applyFont="1" applyFill="1" applyProtection="1"/>
    <xf numFmtId="0" fontId="5" fillId="2" borderId="41" xfId="4" applyFont="1" applyFill="1" applyBorder="1" applyAlignment="1" applyProtection="1">
      <alignment horizontal="left" vertical="center" wrapText="1"/>
    </xf>
    <xf numFmtId="0" fontId="5" fillId="2" borderId="42" xfId="4" applyFont="1" applyFill="1" applyBorder="1" applyAlignment="1" applyProtection="1">
      <alignment horizontal="left" vertical="center" wrapText="1"/>
    </xf>
    <xf numFmtId="167" fontId="6" fillId="3" borderId="19" xfId="5" applyNumberFormat="1" applyFont="1" applyFill="1" applyBorder="1" applyAlignment="1" applyProtection="1">
      <alignment horizontal="center" vertical="center" wrapText="1"/>
    </xf>
    <xf numFmtId="10" fontId="5" fillId="6" borderId="12" xfId="3" applyNumberFormat="1" applyFont="1" applyFill="1" applyBorder="1" applyAlignment="1" applyProtection="1">
      <alignment horizontal="center" vertical="center"/>
    </xf>
    <xf numFmtId="10" fontId="5" fillId="6" borderId="59" xfId="3" applyNumberFormat="1" applyFont="1" applyFill="1" applyBorder="1" applyAlignment="1" applyProtection="1">
      <alignment horizontal="center" vertical="center"/>
    </xf>
    <xf numFmtId="167" fontId="6" fillId="3" borderId="25" xfId="5" applyNumberFormat="1" applyFont="1" applyFill="1" applyBorder="1" applyAlignment="1" applyProtection="1">
      <alignment horizontal="center" vertical="center" wrapText="1"/>
    </xf>
    <xf numFmtId="10" fontId="5" fillId="4" borderId="15" xfId="3" applyNumberFormat="1" applyFont="1" applyFill="1" applyBorder="1" applyAlignment="1" applyProtection="1">
      <alignment horizontal="center" vertical="center"/>
      <protection locked="0"/>
    </xf>
    <xf numFmtId="10" fontId="5" fillId="4" borderId="22" xfId="3" applyNumberFormat="1" applyFont="1" applyFill="1" applyBorder="1" applyAlignment="1" applyProtection="1">
      <alignment horizontal="center" vertical="center"/>
      <protection locked="0"/>
    </xf>
    <xf numFmtId="167" fontId="6" fillId="3" borderId="32" xfId="5" applyNumberFormat="1" applyFont="1" applyFill="1" applyBorder="1" applyAlignment="1" applyProtection="1">
      <alignment horizontal="center" vertical="center" wrapText="1"/>
    </xf>
    <xf numFmtId="10" fontId="5" fillId="4" borderId="46" xfId="3" applyNumberFormat="1" applyFont="1" applyFill="1" applyBorder="1" applyAlignment="1" applyProtection="1">
      <alignment horizontal="center" vertical="center"/>
      <protection locked="0"/>
    </xf>
    <xf numFmtId="10" fontId="5" fillId="4" borderId="63"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vertical="center"/>
    </xf>
    <xf numFmtId="0" fontId="5" fillId="2" borderId="33" xfId="4" applyFont="1" applyFill="1" applyBorder="1" applyAlignment="1" applyProtection="1">
      <alignment vertical="center"/>
    </xf>
    <xf numFmtId="0" fontId="5" fillId="2" borderId="33" xfId="0" applyFont="1" applyFill="1" applyBorder="1" applyProtection="1"/>
    <xf numFmtId="0" fontId="5" fillId="2" borderId="59" xfId="0" applyFont="1" applyFill="1" applyBorder="1" applyProtection="1"/>
    <xf numFmtId="10" fontId="5" fillId="2" borderId="0" xfId="3" applyNumberFormat="1" applyFont="1" applyFill="1" applyBorder="1" applyAlignment="1" applyProtection="1">
      <alignment horizontal="center" vertical="center"/>
    </xf>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5" fillId="3" borderId="15" xfId="4" applyFont="1" applyFill="1" applyBorder="1" applyAlignment="1" applyProtection="1">
      <alignment horizontal="left" vertical="center"/>
    </xf>
    <xf numFmtId="0" fontId="5" fillId="3" borderId="60" xfId="4" applyFont="1" applyFill="1" applyBorder="1" applyAlignment="1" applyProtection="1">
      <alignment horizontal="left" vertical="center"/>
    </xf>
    <xf numFmtId="0" fontId="5" fillId="3" borderId="18" xfId="4" applyFont="1" applyFill="1" applyBorder="1" applyAlignment="1" applyProtection="1">
      <alignment horizontal="left" vertical="center"/>
    </xf>
    <xf numFmtId="10" fontId="5" fillId="3" borderId="15" xfId="3" applyNumberFormat="1" applyFont="1" applyFill="1" applyBorder="1" applyAlignment="1" applyProtection="1">
      <alignment horizontal="center" vertical="center"/>
    </xf>
    <xf numFmtId="10" fontId="5" fillId="3" borderId="16" xfId="3" applyNumberFormat="1" applyFont="1" applyFill="1" applyBorder="1" applyAlignment="1" applyProtection="1">
      <alignment horizontal="center" vertical="center"/>
    </xf>
    <xf numFmtId="0" fontId="5" fillId="3" borderId="21" xfId="4" applyFont="1" applyFill="1" applyBorder="1" applyAlignment="1" applyProtection="1">
      <alignment horizontal="left" vertical="center"/>
    </xf>
    <xf numFmtId="0" fontId="5" fillId="3" borderId="64" xfId="4" applyFont="1" applyFill="1" applyBorder="1" applyAlignment="1" applyProtection="1">
      <alignment horizontal="left" vertical="center"/>
    </xf>
    <xf numFmtId="0" fontId="5" fillId="3" borderId="24" xfId="4" applyFont="1" applyFill="1" applyBorder="1" applyAlignment="1" applyProtection="1">
      <alignment horizontal="left" vertical="center"/>
    </xf>
    <xf numFmtId="0" fontId="5" fillId="3" borderId="46" xfId="4" applyFont="1" applyFill="1" applyBorder="1" applyAlignment="1" applyProtection="1">
      <alignment horizontal="left" vertical="center"/>
    </xf>
    <xf numFmtId="0" fontId="5" fillId="3" borderId="62" xfId="4" applyFont="1" applyFill="1" applyBorder="1" applyAlignment="1" applyProtection="1">
      <alignment horizontal="left" vertical="center"/>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5" fontId="5" fillId="2" borderId="0" xfId="4" applyNumberFormat="1" applyFont="1" applyFill="1" applyBorder="1" applyAlignment="1" applyProtection="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67" fontId="6" fillId="3" borderId="6" xfId="5" applyNumberFormat="1" applyFont="1" applyFill="1" applyBorder="1" applyAlignment="1" applyProtection="1">
      <alignment horizontal="center" vertical="center"/>
    </xf>
    <xf numFmtId="167" fontId="6" fillId="3" borderId="7" xfId="5" applyNumberFormat="1" applyFont="1" applyFill="1" applyBorder="1" applyAlignment="1" applyProtection="1">
      <alignment horizontal="center" vertical="center"/>
    </xf>
    <xf numFmtId="167" fontId="6" fillId="3" borderId="8" xfId="5" applyNumberFormat="1" applyFont="1" applyFill="1" applyBorder="1" applyAlignment="1" applyProtection="1">
      <alignment horizontal="center" vertical="center"/>
    </xf>
    <xf numFmtId="169" fontId="6" fillId="2" borderId="6" xfId="5" applyNumberFormat="1" applyFont="1" applyFill="1" applyBorder="1" applyAlignment="1" applyProtection="1">
      <alignment horizontal="left" vertical="center"/>
    </xf>
    <xf numFmtId="169" fontId="6" fillId="2" borderId="7" xfId="5" applyNumberFormat="1" applyFont="1" applyFill="1" applyBorder="1" applyAlignment="1" applyProtection="1">
      <alignment horizontal="left" vertical="center"/>
    </xf>
    <xf numFmtId="169" fontId="6" fillId="2" borderId="8" xfId="5" applyNumberFormat="1" applyFont="1" applyFill="1" applyBorder="1" applyAlignment="1" applyProtection="1">
      <alignment horizontal="left" vertical="center"/>
    </xf>
    <xf numFmtId="167" fontId="6" fillId="3" borderId="8" xfId="5" applyNumberFormat="1" applyFont="1" applyFill="1" applyBorder="1" applyAlignment="1" applyProtection="1">
      <alignment horizontal="center" vertical="center"/>
    </xf>
    <xf numFmtId="10" fontId="6" fillId="3" borderId="10" xfId="3" applyNumberFormat="1" applyFont="1" applyFill="1" applyBorder="1" applyAlignment="1" applyProtection="1">
      <alignment horizontal="center" vertical="center"/>
    </xf>
    <xf numFmtId="167" fontId="6" fillId="3" borderId="6" xfId="0" applyNumberFormat="1" applyFont="1" applyFill="1" applyBorder="1" applyAlignment="1" applyProtection="1">
      <alignment horizontal="center" vertical="center"/>
    </xf>
    <xf numFmtId="167" fontId="6" fillId="3" borderId="8" xfId="0"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2" borderId="6" xfId="4" applyFont="1" applyFill="1" applyBorder="1" applyAlignment="1" applyProtection="1">
      <alignment vertical="center" wrapText="1"/>
    </xf>
    <xf numFmtId="0" fontId="5" fillId="2" borderId="7" xfId="4" applyFont="1" applyFill="1" applyBorder="1" applyAlignment="1" applyProtection="1">
      <alignment vertical="center" wrapText="1"/>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167" fontId="6" fillId="3" borderId="6" xfId="4" applyNumberFormat="1" applyFont="1" applyFill="1" applyBorder="1" applyAlignment="1" applyProtection="1">
      <alignment horizontal="center" vertical="center"/>
    </xf>
    <xf numFmtId="167" fontId="6" fillId="3" borderId="8" xfId="4" applyNumberFormat="1" applyFont="1" applyFill="1" applyBorder="1" applyAlignment="1" applyProtection="1">
      <alignment horizontal="center" vertical="center"/>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2" borderId="12" xfId="0" applyFont="1" applyFill="1" applyBorder="1" applyAlignment="1" applyProtection="1">
      <alignment horizontal="left" vertical="center"/>
    </xf>
    <xf numFmtId="0" fontId="5" fillId="2" borderId="33" xfId="0" applyFont="1" applyFill="1" applyBorder="1" applyAlignment="1" applyProtection="1">
      <alignment horizontal="center"/>
    </xf>
    <xf numFmtId="0" fontId="5" fillId="4" borderId="12" xfId="0" applyFont="1" applyFill="1" applyBorder="1" applyAlignment="1" applyProtection="1">
      <alignment horizontal="center" vertical="center"/>
      <protection locked="0"/>
    </xf>
    <xf numFmtId="0" fontId="5" fillId="4" borderId="33" xfId="0" applyFont="1" applyFill="1" applyBorder="1" applyAlignment="1" applyProtection="1">
      <alignment horizontal="center" vertical="center"/>
      <protection locked="0"/>
    </xf>
    <xf numFmtId="0" fontId="5" fillId="5" borderId="4" xfId="0" applyFont="1" applyFill="1" applyBorder="1" applyProtection="1"/>
    <xf numFmtId="0" fontId="5" fillId="5" borderId="5" xfId="0" applyFont="1" applyFill="1" applyBorder="1" applyProtection="1"/>
    <xf numFmtId="10" fontId="5" fillId="4" borderId="11" xfId="4" applyNumberFormat="1" applyFont="1" applyFill="1" applyBorder="1" applyAlignment="1" applyProtection="1">
      <alignment horizontal="center" vertical="center" wrapText="1"/>
      <protection locked="0"/>
    </xf>
    <xf numFmtId="165" fontId="5" fillId="2" borderId="0" xfId="4" applyNumberFormat="1" applyFont="1" applyFill="1" applyBorder="1" applyAlignment="1" applyProtection="1">
      <alignment horizontal="left" vertical="center"/>
    </xf>
    <xf numFmtId="10" fontId="5" fillId="4" borderId="12" xfId="4" applyNumberFormat="1" applyFont="1" applyFill="1" applyBorder="1" applyAlignment="1" applyProtection="1">
      <alignment horizontal="center" vertical="center"/>
      <protection locked="0"/>
    </xf>
    <xf numFmtId="10" fontId="5" fillId="4" borderId="59" xfId="4" applyNumberFormat="1" applyFont="1" applyFill="1" applyBorder="1" applyAlignment="1" applyProtection="1">
      <alignment horizontal="center" vertical="center"/>
      <protection locked="0"/>
    </xf>
    <xf numFmtId="4" fontId="5" fillId="2" borderId="0" xfId="5" applyNumberFormat="1" applyFont="1" applyFill="1" applyBorder="1" applyAlignment="1" applyProtection="1">
      <alignment horizontal="right" vertical="center" wrapText="1"/>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center" vertical="center" wrapText="1"/>
    </xf>
    <xf numFmtId="167" fontId="5" fillId="3" borderId="6" xfId="4" applyNumberFormat="1" applyFont="1" applyFill="1" applyBorder="1" applyAlignment="1" applyProtection="1">
      <alignment horizontal="center" vertical="center" wrapText="1"/>
    </xf>
    <xf numFmtId="167" fontId="5" fillId="3" borderId="7" xfId="4" applyNumberFormat="1" applyFont="1" applyFill="1" applyBorder="1" applyAlignment="1" applyProtection="1">
      <alignment horizontal="center"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12" xfId="4" applyFont="1" applyFill="1" applyBorder="1" applyAlignment="1" applyProtection="1">
      <alignment vertical="center"/>
    </xf>
    <xf numFmtId="0" fontId="5" fillId="2" borderId="33" xfId="4" applyFont="1" applyFill="1" applyBorder="1" applyAlignment="1" applyProtection="1">
      <alignment vertical="center" wrapText="1"/>
    </xf>
    <xf numFmtId="0" fontId="6" fillId="2" borderId="12" xfId="4" applyFont="1" applyFill="1" applyBorder="1" applyAlignment="1" applyProtection="1">
      <alignment horizontal="center" vertical="center" wrapText="1"/>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167" fontId="5" fillId="3" borderId="10"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0" fontId="2" fillId="2" borderId="0" xfId="4" applyFont="1" applyFill="1" applyBorder="1" applyAlignment="1" applyProtection="1">
      <alignment vertical="center"/>
    </xf>
    <xf numFmtId="0" fontId="5" fillId="2" borderId="0" xfId="4" applyFont="1" applyFill="1" applyBorder="1" applyAlignment="1" applyProtection="1">
      <alignment vertical="center"/>
    </xf>
    <xf numFmtId="167" fontId="5" fillId="2" borderId="0" xfId="5" applyNumberFormat="1" applyFont="1" applyFill="1" applyBorder="1" applyAlignment="1" applyProtection="1">
      <alignment horizontal="center" vertical="center" wrapText="1"/>
    </xf>
    <xf numFmtId="165" fontId="5" fillId="4" borderId="6" xfId="5" applyNumberFormat="1" applyFont="1" applyFill="1" applyBorder="1" applyAlignment="1" applyProtection="1">
      <alignment horizontal="center" vertical="center" wrapText="1"/>
      <protection locked="0"/>
    </xf>
    <xf numFmtId="165" fontId="5" fillId="4" borderId="7" xfId="5" applyNumberFormat="1" applyFont="1" applyFill="1" applyBorder="1" applyAlignment="1" applyProtection="1">
      <alignment horizontal="center" vertical="center" wrapText="1"/>
      <protection locked="0"/>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5" fontId="5" fillId="4" borderId="8" xfId="5" applyNumberFormat="1" applyFont="1" applyFill="1" applyBorder="1" applyAlignment="1" applyProtection="1">
      <alignment horizontal="center" vertical="center" wrapText="1"/>
      <protection locked="0"/>
    </xf>
    <xf numFmtId="0" fontId="5" fillId="2" borderId="0" xfId="4" applyFont="1" applyFill="1" applyBorder="1" applyAlignment="1" applyProtection="1">
      <alignment horizontal="left" vertical="center"/>
    </xf>
    <xf numFmtId="165" fontId="5" fillId="0" borderId="0" xfId="5" applyNumberFormat="1" applyFont="1" applyFill="1" applyBorder="1" applyAlignment="1" applyProtection="1">
      <alignment horizontal="center" vertical="center" wrapText="1"/>
      <protection locked="0"/>
    </xf>
    <xf numFmtId="0" fontId="6" fillId="2" borderId="6" xfId="4" applyFont="1" applyFill="1" applyBorder="1" applyAlignment="1" applyProtection="1">
      <alignment vertical="center"/>
    </xf>
    <xf numFmtId="0" fontId="5" fillId="2" borderId="7" xfId="0" applyFont="1" applyFill="1" applyBorder="1" applyAlignment="1" applyProtection="1">
      <alignment vertical="center"/>
    </xf>
    <xf numFmtId="169" fontId="5" fillId="2" borderId="2" xfId="5" applyNumberFormat="1" applyFont="1" applyFill="1" applyBorder="1" applyAlignment="1" applyProtection="1">
      <alignment vertical="center"/>
    </xf>
    <xf numFmtId="167" fontId="6" fillId="3" borderId="7" xfId="0" applyNumberFormat="1" applyFont="1" applyFill="1" applyBorder="1" applyAlignment="1" applyProtection="1">
      <alignment horizontal="center" vertical="center"/>
    </xf>
    <xf numFmtId="167" fontId="6" fillId="5" borderId="4" xfId="0" applyNumberFormat="1" applyFont="1" applyFill="1" applyBorder="1" applyAlignment="1" applyProtection="1">
      <alignment vertical="center"/>
    </xf>
    <xf numFmtId="169" fontId="5" fillId="2" borderId="8" xfId="5" applyNumberFormat="1" applyFont="1" applyFill="1" applyBorder="1" applyAlignment="1" applyProtection="1">
      <alignment vertical="center"/>
    </xf>
    <xf numFmtId="10" fontId="6" fillId="3" borderId="6" xfId="3" applyNumberFormat="1" applyFont="1" applyFill="1" applyBorder="1" applyAlignment="1" applyProtection="1">
      <alignment horizontal="center" vertical="center"/>
    </xf>
    <xf numFmtId="10" fontId="6" fillId="3" borderId="7" xfId="3" applyNumberFormat="1" applyFont="1" applyFill="1" applyBorder="1" applyAlignment="1" applyProtection="1">
      <alignment horizontal="center" vertical="center"/>
    </xf>
    <xf numFmtId="9" fontId="6" fillId="5" borderId="4" xfId="3" applyFont="1" applyFill="1" applyBorder="1" applyAlignment="1" applyProtection="1">
      <alignment vertical="center"/>
    </xf>
    <xf numFmtId="167" fontId="4" fillId="2" borderId="0" xfId="0" applyNumberFormat="1" applyFont="1" applyFill="1" applyProtection="1"/>
    <xf numFmtId="20" fontId="5" fillId="2" borderId="8" xfId="5" quotePrefix="1" applyNumberFormat="1" applyFont="1" applyFill="1" applyBorder="1" applyAlignment="1" applyProtection="1">
      <alignment horizontal="right" vertical="center"/>
    </xf>
    <xf numFmtId="20" fontId="6" fillId="3" borderId="10" xfId="0" applyNumberFormat="1" applyFont="1" applyFill="1" applyBorder="1" applyAlignment="1" applyProtection="1">
      <alignment horizontal="center" vertical="center"/>
    </xf>
    <xf numFmtId="173" fontId="6" fillId="3" borderId="6" xfId="1" applyNumberFormat="1" applyFont="1" applyFill="1" applyBorder="1" applyAlignment="1" applyProtection="1">
      <alignment horizontal="center" vertical="center"/>
    </xf>
    <xf numFmtId="173" fontId="6" fillId="5" borderId="12" xfId="1" applyNumberFormat="1" applyFont="1" applyFill="1" applyBorder="1" applyAlignment="1" applyProtection="1">
      <alignment vertical="center"/>
    </xf>
    <xf numFmtId="0" fontId="5" fillId="5" borderId="59" xfId="0" applyFont="1" applyFill="1" applyBorder="1" applyProtection="1"/>
    <xf numFmtId="0" fontId="11" fillId="2" borderId="0" xfId="4" applyFont="1" applyFill="1" applyBorder="1" applyAlignment="1" applyProtection="1">
      <alignment horizontal="center" vertical="center" wrapText="1"/>
    </xf>
    <xf numFmtId="0" fontId="6" fillId="2" borderId="0" xfId="4" applyFont="1" applyFill="1" applyBorder="1" applyAlignment="1" applyProtection="1">
      <alignment vertical="center" wrapText="1"/>
    </xf>
    <xf numFmtId="169" fontId="5" fillId="2" borderId="0" xfId="5" applyNumberFormat="1" applyFont="1" applyFill="1" applyBorder="1" applyAlignment="1" applyProtection="1">
      <alignment vertical="center" wrapText="1"/>
    </xf>
    <xf numFmtId="0" fontId="5" fillId="4" borderId="6"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2" borderId="12" xfId="0" applyFont="1" applyFill="1" applyBorder="1" applyProtection="1"/>
    <xf numFmtId="0" fontId="11" fillId="2" borderId="33" xfId="4" applyFont="1" applyFill="1" applyBorder="1" applyAlignment="1" applyProtection="1">
      <alignment horizontal="center" vertical="center" wrapText="1"/>
    </xf>
    <xf numFmtId="0" fontId="5" fillId="2" borderId="33" xfId="4" applyFont="1" applyFill="1" applyBorder="1" applyAlignment="1" applyProtection="1">
      <alignment horizontal="center" vertical="center" wrapText="1"/>
    </xf>
    <xf numFmtId="0" fontId="6" fillId="2" borderId="33" xfId="4" applyFont="1" applyFill="1" applyBorder="1" applyAlignment="1" applyProtection="1">
      <alignment vertical="center" wrapText="1"/>
    </xf>
    <xf numFmtId="169" fontId="5" fillId="2" borderId="33" xfId="5" applyNumberFormat="1" applyFont="1" applyFill="1" applyBorder="1" applyAlignment="1" applyProtection="1">
      <alignment horizontal="center" vertical="center" wrapText="1"/>
    </xf>
    <xf numFmtId="169" fontId="5" fillId="2" borderId="33" xfId="5" applyNumberFormat="1" applyFont="1" applyFill="1" applyBorder="1" applyAlignment="1" applyProtection="1">
      <alignment vertical="center" wrapText="1"/>
    </xf>
    <xf numFmtId="169" fontId="5" fillId="2" borderId="33" xfId="5" applyNumberFormat="1" applyFont="1" applyFill="1" applyBorder="1" applyAlignment="1" applyProtection="1">
      <alignment horizontal="right" vertical="center" wrapText="1"/>
    </xf>
    <xf numFmtId="174" fontId="5" fillId="2" borderId="0" xfId="0" applyNumberFormat="1" applyFont="1" applyFill="1" applyProtection="1"/>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18">
    <dxf>
      <fill>
        <patternFill patternType="darkGray">
          <fgColor theme="1" tint="0.34998626667073579"/>
        </patternFill>
      </fill>
    </dxf>
    <dxf>
      <fill>
        <patternFill patternType="darkGray">
          <fgColor theme="1" tint="0.34998626667073579"/>
        </patternFill>
      </fill>
    </dxf>
    <dxf>
      <font>
        <b/>
        <i val="0"/>
      </font>
      <fill>
        <patternFill>
          <bgColor rgb="FFFF0000"/>
        </patternFill>
      </fill>
    </dxf>
    <dxf>
      <font>
        <b/>
        <i val="0"/>
      </font>
      <fill>
        <patternFill>
          <bgColor rgb="FFFF0000"/>
        </patternFill>
      </fill>
    </dxf>
    <dxf>
      <font>
        <b/>
        <i val="0"/>
        <color rgb="FFFF0000"/>
      </font>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18-19/Other/S251%20and%20APT%202018-19/2018-19%20APT/AMENDED%20JAN%20VERSION%20FOR%20COMPLIANCE/108791%2015De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7-18 submitted baselines"/>
      <sheetName val="17-18 HN places"/>
      <sheetName val="Proposed Free Schools"/>
      <sheetName val="Inputs &amp; Adjustments"/>
      <sheetName val="Local Factors"/>
      <sheetName val="Adjusted Factors"/>
      <sheetName val="17-18 final baselines"/>
      <sheetName val="Commentary"/>
      <sheetName val="Proforma"/>
      <sheetName val="ProformaAggregation"/>
      <sheetName val="De Delegation"/>
      <sheetName val="Education Functions"/>
      <sheetName val="New ISB"/>
      <sheetName val="School level SB"/>
      <sheetName val="Recoupment"/>
      <sheetName val="Validation sheet"/>
    </sheetNames>
    <sheetDataSet>
      <sheetData sheetId="0"/>
      <sheetData sheetId="1"/>
      <sheetData sheetId="2"/>
      <sheetData sheetId="3"/>
      <sheetData sheetId="4"/>
      <sheetData sheetId="5"/>
      <sheetData sheetId="6"/>
      <sheetData sheetId="7">
        <row r="5">
          <cell r="AA5">
            <v>0</v>
          </cell>
        </row>
      </sheetData>
      <sheetData sheetId="8"/>
      <sheetData sheetId="9"/>
      <sheetData sheetId="10"/>
      <sheetData sheetId="11"/>
      <sheetData sheetId="12"/>
      <sheetData sheetId="13"/>
      <sheetData sheetId="14"/>
      <sheetData sheetId="15">
        <row r="5">
          <cell r="AE5">
            <v>20793326.400000013</v>
          </cell>
          <cell r="AF5">
            <v>0</v>
          </cell>
          <cell r="AG5">
            <v>0</v>
          </cell>
          <cell r="AH5">
            <v>402889.35941471998</v>
          </cell>
          <cell r="AI5">
            <v>4391905.9930979572</v>
          </cell>
          <cell r="AJ5">
            <v>6230144.1971440334</v>
          </cell>
          <cell r="AK5">
            <v>77012.319999999992</v>
          </cell>
          <cell r="AL5">
            <v>0</v>
          </cell>
          <cell r="AM5">
            <v>0</v>
          </cell>
          <cell r="AN5">
            <v>0</v>
          </cell>
          <cell r="AO5">
            <v>0</v>
          </cell>
          <cell r="AP5">
            <v>0</v>
          </cell>
          <cell r="AQ5">
            <v>0</v>
          </cell>
          <cell r="AU5">
            <v>62948994.979165219</v>
          </cell>
          <cell r="AW5">
            <v>225091318.81957367</v>
          </cell>
          <cell r="AX5">
            <v>177820252.44367823</v>
          </cell>
          <cell r="BB5">
            <v>797835.76219217724</v>
          </cell>
          <cell r="BC5">
            <v>516657.24379908666</v>
          </cell>
          <cell r="BL5">
            <v>8593071.5286277924</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94"/>
  <sheetViews>
    <sheetView tabSelected="1" workbookViewId="0">
      <selection activeCell="A13" sqref="A13"/>
    </sheetView>
  </sheetViews>
  <sheetFormatPr defaultColWidth="9.140625" defaultRowHeight="15" x14ac:dyDescent="0.25"/>
  <cols>
    <col min="1" max="1" width="2" style="1" customWidth="1"/>
    <col min="2" max="2" width="3.140625" style="1" customWidth="1"/>
    <col min="3" max="3" width="29.5703125" style="2" customWidth="1"/>
    <col min="4" max="4" width="32" style="3" customWidth="1"/>
    <col min="5" max="5" width="16.140625" style="1" customWidth="1"/>
    <col min="6" max="6" width="17" style="1" customWidth="1"/>
    <col min="7" max="7" width="17.85546875" style="1" customWidth="1"/>
    <col min="8" max="8" width="18.42578125" style="1" customWidth="1"/>
    <col min="9" max="9" width="19.140625" style="1" customWidth="1"/>
    <col min="10" max="10" width="28.42578125" style="1" customWidth="1"/>
    <col min="11" max="11" width="25.85546875" style="1" customWidth="1"/>
    <col min="12" max="13" width="13.7109375" style="1" customWidth="1"/>
    <col min="14" max="14" width="2.140625" style="1" customWidth="1"/>
    <col min="15" max="15" width="13.42578125" style="4" customWidth="1"/>
    <col min="16" max="16" width="14.42578125" style="1" hidden="1" customWidth="1"/>
    <col min="17" max="17" width="14.7109375" style="1" bestFit="1" customWidth="1"/>
    <col min="18" max="16384" width="9.140625" style="1"/>
  </cols>
  <sheetData>
    <row r="1" spans="2:15" ht="15.75" thickBot="1" x14ac:dyDescent="0.3"/>
    <row r="2" spans="2:15" x14ac:dyDescent="0.25">
      <c r="B2" s="5"/>
      <c r="C2" s="6"/>
      <c r="D2" s="7"/>
      <c r="E2" s="8"/>
      <c r="F2" s="8"/>
      <c r="G2" s="8"/>
      <c r="H2" s="8"/>
      <c r="I2" s="8"/>
      <c r="J2" s="8"/>
      <c r="K2" s="8"/>
      <c r="L2" s="8"/>
      <c r="M2" s="8"/>
      <c r="N2" s="9"/>
    </row>
    <row r="3" spans="2:15" x14ac:dyDescent="0.25">
      <c r="B3" s="10"/>
      <c r="C3" s="11" t="s">
        <v>0</v>
      </c>
      <c r="D3" s="12"/>
      <c r="E3" s="13"/>
      <c r="F3" s="13"/>
      <c r="G3" s="13"/>
      <c r="H3" s="13"/>
      <c r="I3" s="13"/>
      <c r="J3" s="13"/>
      <c r="K3" s="13"/>
      <c r="L3" s="13"/>
      <c r="M3" s="13"/>
      <c r="N3" s="14"/>
    </row>
    <row r="4" spans="2:15" ht="15.75" thickBot="1" x14ac:dyDescent="0.3">
      <c r="B4" s="10"/>
      <c r="C4" s="11"/>
      <c r="D4" s="12"/>
      <c r="E4" s="13"/>
      <c r="F4" s="13"/>
      <c r="G4" s="13"/>
      <c r="H4" s="13"/>
      <c r="I4" s="13"/>
      <c r="J4" s="13"/>
      <c r="K4" s="13"/>
      <c r="L4" s="13"/>
      <c r="M4" s="13"/>
      <c r="N4" s="14"/>
    </row>
    <row r="5" spans="2:15" ht="15.75" thickBot="1" x14ac:dyDescent="0.3">
      <c r="B5" s="10"/>
      <c r="C5" s="15" t="s">
        <v>1</v>
      </c>
      <c r="D5" s="16" t="s">
        <v>103</v>
      </c>
      <c r="E5" s="17"/>
      <c r="F5" s="18"/>
      <c r="G5" s="13"/>
      <c r="H5" s="12"/>
      <c r="I5" s="13"/>
      <c r="J5" s="13"/>
      <c r="K5" s="13"/>
      <c r="L5" s="13"/>
      <c r="M5" s="13"/>
      <c r="N5" s="14"/>
    </row>
    <row r="6" spans="2:15" ht="15.75" thickBot="1" x14ac:dyDescent="0.3">
      <c r="B6" s="10"/>
      <c r="C6" s="15" t="s">
        <v>2</v>
      </c>
      <c r="D6" s="16">
        <v>380</v>
      </c>
      <c r="E6" s="17"/>
      <c r="F6" s="18"/>
      <c r="G6" s="13"/>
      <c r="H6" s="13"/>
      <c r="I6" s="13"/>
      <c r="J6" s="13"/>
      <c r="K6" s="13"/>
      <c r="L6" s="13"/>
      <c r="M6" s="13"/>
      <c r="N6" s="14"/>
    </row>
    <row r="7" spans="2:15" ht="15.75" thickBot="1" x14ac:dyDescent="0.3">
      <c r="B7" s="10"/>
      <c r="C7" s="15"/>
      <c r="D7" s="19"/>
      <c r="E7" s="19"/>
      <c r="F7" s="19"/>
      <c r="G7" s="13"/>
      <c r="H7" s="13"/>
      <c r="I7" s="13"/>
      <c r="J7" s="13"/>
      <c r="K7" s="13"/>
      <c r="L7" s="13"/>
      <c r="M7" s="13"/>
      <c r="N7" s="14"/>
    </row>
    <row r="8" spans="2:15" ht="15.75" thickBot="1" x14ac:dyDescent="0.3">
      <c r="B8" s="10"/>
      <c r="C8" s="15"/>
      <c r="D8" s="20" t="s">
        <v>3</v>
      </c>
      <c r="E8" s="21" t="s">
        <v>4</v>
      </c>
      <c r="F8" s="21" t="s">
        <v>5</v>
      </c>
      <c r="G8" s="22" t="s">
        <v>6</v>
      </c>
      <c r="H8" s="23" t="s">
        <v>7</v>
      </c>
      <c r="I8" s="13"/>
      <c r="J8" s="13"/>
      <c r="K8" s="13"/>
      <c r="L8" s="13"/>
      <c r="M8" s="13"/>
      <c r="N8" s="14"/>
    </row>
    <row r="9" spans="2:15" ht="27" customHeight="1" thickBot="1" x14ac:dyDescent="0.3">
      <c r="B9" s="10"/>
      <c r="C9" s="15"/>
      <c r="D9" s="24"/>
      <c r="E9" s="25" t="s">
        <v>8</v>
      </c>
      <c r="F9" s="25" t="s">
        <v>9</v>
      </c>
      <c r="G9" s="26" t="s">
        <v>9</v>
      </c>
      <c r="H9" s="26" t="s">
        <v>8</v>
      </c>
      <c r="I9" s="13"/>
      <c r="J9" s="13"/>
      <c r="K9" s="13"/>
      <c r="L9" s="13"/>
      <c r="M9" s="13"/>
      <c r="N9" s="14"/>
    </row>
    <row r="10" spans="2:15" ht="44.25" customHeight="1" thickBot="1" x14ac:dyDescent="0.3">
      <c r="B10" s="10"/>
      <c r="C10" s="15"/>
      <c r="D10" s="27" t="s">
        <v>10</v>
      </c>
      <c r="E10" s="28" t="s">
        <v>11</v>
      </c>
      <c r="F10" s="29"/>
      <c r="G10" s="28" t="s">
        <v>12</v>
      </c>
      <c r="H10" s="29"/>
      <c r="I10" s="13"/>
      <c r="J10" s="13"/>
      <c r="K10" s="13"/>
      <c r="L10" s="13"/>
      <c r="M10" s="13"/>
      <c r="N10" s="14"/>
    </row>
    <row r="11" spans="2:15" ht="15.75" thickBot="1" x14ac:dyDescent="0.3">
      <c r="B11" s="10"/>
      <c r="C11" s="15"/>
      <c r="D11" s="30">
        <v>3500</v>
      </c>
      <c r="E11" s="31"/>
      <c r="F11" s="32"/>
      <c r="G11" s="33">
        <v>4800</v>
      </c>
      <c r="H11" s="32"/>
      <c r="I11" s="13"/>
      <c r="J11" s="13"/>
      <c r="K11" s="13"/>
      <c r="L11" s="13"/>
      <c r="M11" s="13"/>
      <c r="N11" s="14"/>
    </row>
    <row r="12" spans="2:15" x14ac:dyDescent="0.25">
      <c r="B12" s="10"/>
      <c r="C12" s="34"/>
      <c r="D12" s="35"/>
      <c r="E12" s="13"/>
      <c r="F12" s="35"/>
      <c r="G12" s="35"/>
      <c r="H12" s="13"/>
      <c r="I12" s="35"/>
      <c r="J12" s="35"/>
      <c r="K12" s="35"/>
      <c r="L12" s="13"/>
      <c r="M12" s="13"/>
      <c r="N12" s="14"/>
    </row>
    <row r="13" spans="2:15" s="13" customFormat="1" ht="15.75" thickBot="1" x14ac:dyDescent="0.3">
      <c r="B13" s="10"/>
      <c r="C13" s="36" t="s">
        <v>13</v>
      </c>
      <c r="D13" s="37"/>
      <c r="E13" s="38"/>
      <c r="F13" s="39"/>
      <c r="G13" s="39"/>
      <c r="H13" s="39"/>
      <c r="I13" s="39"/>
      <c r="J13" s="39"/>
      <c r="K13" s="39"/>
      <c r="L13" s="40"/>
      <c r="N13" s="14"/>
      <c r="O13" s="41"/>
    </row>
    <row r="14" spans="2:15" s="13" customFormat="1" ht="15.75" thickBot="1" x14ac:dyDescent="0.3">
      <c r="B14" s="10"/>
      <c r="C14" s="42" t="s">
        <v>14</v>
      </c>
      <c r="D14" s="43" t="s">
        <v>15</v>
      </c>
      <c r="E14" s="44" t="s">
        <v>8</v>
      </c>
      <c r="F14" s="45" t="s">
        <v>16</v>
      </c>
      <c r="G14" s="46"/>
      <c r="H14" s="47">
        <v>0</v>
      </c>
      <c r="I14" s="48"/>
      <c r="J14" s="49"/>
      <c r="K14" s="50"/>
      <c r="L14" s="50"/>
      <c r="M14" s="51"/>
      <c r="N14" s="14"/>
      <c r="O14" s="41" t="b">
        <v>1</v>
      </c>
    </row>
    <row r="15" spans="2:15" s="13" customFormat="1" ht="30.75" thickBot="1" x14ac:dyDescent="0.3">
      <c r="B15" s="10"/>
      <c r="C15" s="52"/>
      <c r="D15" s="53" t="s">
        <v>17</v>
      </c>
      <c r="E15" s="54" t="s">
        <v>18</v>
      </c>
      <c r="F15" s="55"/>
      <c r="G15" s="56" t="s">
        <v>16</v>
      </c>
      <c r="H15" s="57"/>
      <c r="I15" s="53" t="s">
        <v>19</v>
      </c>
      <c r="J15" s="58" t="s">
        <v>20</v>
      </c>
      <c r="K15" s="59" t="s">
        <v>21</v>
      </c>
      <c r="L15" s="54" t="s">
        <v>22</v>
      </c>
      <c r="M15" s="55"/>
      <c r="N15" s="14"/>
      <c r="O15" s="41"/>
    </row>
    <row r="16" spans="2:15" s="13" customFormat="1" x14ac:dyDescent="0.25">
      <c r="B16" s="10"/>
      <c r="C16" s="52"/>
      <c r="D16" s="60" t="s">
        <v>23</v>
      </c>
      <c r="E16" s="61">
        <v>2747.43952235709</v>
      </c>
      <c r="F16" s="62"/>
      <c r="G16" s="63">
        <v>55134</v>
      </c>
      <c r="H16" s="64"/>
      <c r="I16" s="65">
        <v>151477330.6256358</v>
      </c>
      <c r="J16" s="66">
        <v>280969628.97519279</v>
      </c>
      <c r="K16" s="67">
        <v>0.37473419953628018</v>
      </c>
      <c r="L16" s="68">
        <v>7.5081119412998318E-2</v>
      </c>
      <c r="M16" s="69"/>
      <c r="N16" s="14"/>
      <c r="O16" s="41"/>
    </row>
    <row r="17" spans="2:16" s="13" customFormat="1" x14ac:dyDescent="0.25">
      <c r="B17" s="10"/>
      <c r="C17" s="52"/>
      <c r="D17" s="70" t="s">
        <v>24</v>
      </c>
      <c r="E17" s="71">
        <v>3863.6180772586099</v>
      </c>
      <c r="F17" s="72"/>
      <c r="G17" s="73">
        <v>19620</v>
      </c>
      <c r="H17" s="74"/>
      <c r="I17" s="75">
        <v>75804186.675813928</v>
      </c>
      <c r="J17" s="76"/>
      <c r="K17" s="77">
        <v>0.18752919065932117</v>
      </c>
      <c r="L17" s="78">
        <v>6.2787529285361465E-2</v>
      </c>
      <c r="M17" s="79"/>
      <c r="N17" s="14"/>
      <c r="O17" s="41"/>
    </row>
    <row r="18" spans="2:16" s="13" customFormat="1" ht="15.75" thickBot="1" x14ac:dyDescent="0.3">
      <c r="B18" s="10"/>
      <c r="C18" s="52"/>
      <c r="D18" s="80" t="s">
        <v>25</v>
      </c>
      <c r="E18" s="81">
        <v>4386.7017559197993</v>
      </c>
      <c r="F18" s="82"/>
      <c r="G18" s="83">
        <v>12238.833333333332</v>
      </c>
      <c r="H18" s="84"/>
      <c r="I18" s="85">
        <v>53688111.673743099</v>
      </c>
      <c r="J18" s="86"/>
      <c r="K18" s="87">
        <v>0.13281704575581996</v>
      </c>
      <c r="L18" s="78">
        <v>6.2787529285361465E-2</v>
      </c>
      <c r="M18" s="79"/>
      <c r="N18" s="14"/>
      <c r="O18" s="41"/>
    </row>
    <row r="19" spans="2:16" s="13" customFormat="1" ht="45.75" thickBot="1" x14ac:dyDescent="0.3">
      <c r="B19" s="10"/>
      <c r="C19" s="88"/>
      <c r="D19" s="89" t="s">
        <v>17</v>
      </c>
      <c r="E19" s="90" t="s">
        <v>26</v>
      </c>
      <c r="F19" s="91" t="s">
        <v>27</v>
      </c>
      <c r="G19" s="92" t="s">
        <v>28</v>
      </c>
      <c r="H19" s="93" t="s">
        <v>29</v>
      </c>
      <c r="I19" s="59" t="s">
        <v>19</v>
      </c>
      <c r="J19" s="89" t="s">
        <v>20</v>
      </c>
      <c r="K19" s="89" t="s">
        <v>21</v>
      </c>
      <c r="L19" s="94" t="s">
        <v>30</v>
      </c>
      <c r="M19" s="95" t="s">
        <v>31</v>
      </c>
      <c r="N19" s="14"/>
      <c r="O19" s="41" t="b">
        <v>1</v>
      </c>
    </row>
    <row r="20" spans="2:16" s="13" customFormat="1" x14ac:dyDescent="0.25">
      <c r="B20" s="10"/>
      <c r="C20" s="96" t="s">
        <v>32</v>
      </c>
      <c r="D20" s="97" t="s">
        <v>33</v>
      </c>
      <c r="E20" s="98">
        <v>440.07039999985682</v>
      </c>
      <c r="F20" s="99">
        <v>440.07040000018077</v>
      </c>
      <c r="G20" s="100">
        <v>9821.4913541592541</v>
      </c>
      <c r="H20" s="101">
        <v>5988.1365488088186</v>
      </c>
      <c r="I20" s="65">
        <v>6957349.275109997</v>
      </c>
      <c r="J20" s="102">
        <v>47461976.506559499</v>
      </c>
      <c r="K20" s="103">
        <v>0.11741443885455752</v>
      </c>
      <c r="L20" s="104">
        <v>0.2308133872438333</v>
      </c>
      <c r="M20" s="105">
        <v>0.10161676192286249</v>
      </c>
      <c r="N20" s="14"/>
      <c r="O20" s="41"/>
    </row>
    <row r="21" spans="2:16" s="13" customFormat="1" x14ac:dyDescent="0.25">
      <c r="B21" s="10"/>
      <c r="C21" s="106"/>
      <c r="D21" s="107" t="s">
        <v>34</v>
      </c>
      <c r="E21" s="108">
        <v>540.08640000028811</v>
      </c>
      <c r="F21" s="109">
        <v>785.12559999981147</v>
      </c>
      <c r="G21" s="110">
        <v>16389.930776645509</v>
      </c>
      <c r="H21" s="111">
        <v>12000.297803989659</v>
      </c>
      <c r="I21" s="75">
        <v>18273719.722946201</v>
      </c>
      <c r="J21" s="76"/>
      <c r="K21" s="112"/>
      <c r="L21" s="104">
        <v>0.2308133872438333</v>
      </c>
      <c r="M21" s="105">
        <v>0.10161676192286249</v>
      </c>
      <c r="N21" s="14"/>
      <c r="O21" s="41"/>
    </row>
    <row r="22" spans="2:16" s="13" customFormat="1" x14ac:dyDescent="0.25">
      <c r="B22" s="10"/>
      <c r="C22" s="106"/>
      <c r="D22" s="113" t="s">
        <v>35</v>
      </c>
      <c r="E22" s="108">
        <v>200.03199999999998</v>
      </c>
      <c r="F22" s="109">
        <v>290.04640000000001</v>
      </c>
      <c r="G22" s="110">
        <v>7299.2766466528346</v>
      </c>
      <c r="H22" s="114">
        <v>4381.5973468838401</v>
      </c>
      <c r="I22" s="75">
        <v>2730955.4428964686</v>
      </c>
      <c r="J22" s="76"/>
      <c r="K22" s="112"/>
      <c r="L22" s="115">
        <v>0.22448389002991948</v>
      </c>
      <c r="M22" s="116">
        <v>0.19181803968355662</v>
      </c>
      <c r="N22" s="14"/>
      <c r="O22" s="41"/>
    </row>
    <row r="23" spans="2:16" s="13" customFormat="1" x14ac:dyDescent="0.25">
      <c r="B23" s="10"/>
      <c r="C23" s="106"/>
      <c r="D23" s="113" t="s">
        <v>36</v>
      </c>
      <c r="E23" s="108">
        <v>240.0384</v>
      </c>
      <c r="F23" s="109">
        <v>390.06239999999997</v>
      </c>
      <c r="G23" s="110">
        <v>9238.2160842829308</v>
      </c>
      <c r="H23" s="114">
        <v>5645.8954230536219</v>
      </c>
      <c r="I23" s="75">
        <v>4419778.1265908508</v>
      </c>
      <c r="J23" s="76"/>
      <c r="K23" s="112"/>
      <c r="L23" s="115">
        <v>0.22448389002991948</v>
      </c>
      <c r="M23" s="116">
        <v>0.19181803968355662</v>
      </c>
      <c r="N23" s="14"/>
      <c r="O23" s="41"/>
    </row>
    <row r="24" spans="2:16" s="13" customFormat="1" x14ac:dyDescent="0.25">
      <c r="B24" s="10"/>
      <c r="C24" s="106"/>
      <c r="D24" s="113" t="s">
        <v>37</v>
      </c>
      <c r="E24" s="108">
        <v>360.05759999999998</v>
      </c>
      <c r="F24" s="109">
        <v>515.08240000000001</v>
      </c>
      <c r="G24" s="110">
        <v>7653.2712030893836</v>
      </c>
      <c r="H24" s="114">
        <v>4594.5076307563295</v>
      </c>
      <c r="I24" s="75">
        <v>5122168.4788017599</v>
      </c>
      <c r="J24" s="76"/>
      <c r="K24" s="112"/>
      <c r="L24" s="115">
        <v>0.22448389002991948</v>
      </c>
      <c r="M24" s="116">
        <v>0.19181803968355662</v>
      </c>
      <c r="N24" s="14"/>
      <c r="O24" s="41"/>
    </row>
    <row r="25" spans="2:16" s="13" customFormat="1" x14ac:dyDescent="0.25">
      <c r="B25" s="10"/>
      <c r="C25" s="106"/>
      <c r="D25" s="113" t="s">
        <v>38</v>
      </c>
      <c r="E25" s="108">
        <v>390.06239999999997</v>
      </c>
      <c r="F25" s="109">
        <v>560.08960000000002</v>
      </c>
      <c r="G25" s="110">
        <v>3679.7340504081644</v>
      </c>
      <c r="H25" s="114">
        <v>2049.8389099438955</v>
      </c>
      <c r="I25" s="75">
        <v>2583419.3501988417</v>
      </c>
      <c r="J25" s="76"/>
      <c r="K25" s="112"/>
      <c r="L25" s="115">
        <v>0.22448389002991948</v>
      </c>
      <c r="M25" s="116">
        <v>0.19181803968355662</v>
      </c>
      <c r="N25" s="14"/>
      <c r="O25" s="41"/>
    </row>
    <row r="26" spans="2:16" s="13" customFormat="1" x14ac:dyDescent="0.25">
      <c r="B26" s="10"/>
      <c r="C26" s="106"/>
      <c r="D26" s="113" t="s">
        <v>39</v>
      </c>
      <c r="E26" s="108">
        <v>420.0671999999999</v>
      </c>
      <c r="F26" s="109">
        <v>600.096</v>
      </c>
      <c r="G26" s="110">
        <v>7260.1016042103165</v>
      </c>
      <c r="H26" s="114">
        <v>4009.1989872201921</v>
      </c>
      <c r="I26" s="75">
        <v>5455634.828031024</v>
      </c>
      <c r="J26" s="76"/>
      <c r="K26" s="112"/>
      <c r="L26" s="115">
        <v>0.22448389002991948</v>
      </c>
      <c r="M26" s="116">
        <v>0.19181803968355662</v>
      </c>
      <c r="N26" s="14"/>
      <c r="O26" s="41"/>
    </row>
    <row r="27" spans="2:16" s="13" customFormat="1" ht="15.75" thickBot="1" x14ac:dyDescent="0.3">
      <c r="B27" s="10"/>
      <c r="C27" s="117"/>
      <c r="D27" s="113" t="s">
        <v>40</v>
      </c>
      <c r="E27" s="108">
        <v>575.09199999999998</v>
      </c>
      <c r="F27" s="109">
        <v>810.1296000000001</v>
      </c>
      <c r="G27" s="118">
        <v>1837.4284445191113</v>
      </c>
      <c r="H27" s="119">
        <v>1064.3493127136283</v>
      </c>
      <c r="I27" s="85">
        <v>1918951.2819843513</v>
      </c>
      <c r="J27" s="86"/>
      <c r="K27" s="120"/>
      <c r="L27" s="115">
        <v>0.22448389002991948</v>
      </c>
      <c r="M27" s="116">
        <v>0.19181803968355662</v>
      </c>
      <c r="N27" s="14"/>
      <c r="O27" s="41"/>
    </row>
    <row r="28" spans="2:16" s="13" customFormat="1" ht="45.75" thickBot="1" x14ac:dyDescent="0.3">
      <c r="B28" s="10"/>
      <c r="C28" s="121"/>
      <c r="D28" s="89" t="s">
        <v>17</v>
      </c>
      <c r="E28" s="122" t="s">
        <v>26</v>
      </c>
      <c r="F28" s="93" t="s">
        <v>27</v>
      </c>
      <c r="G28" s="122" t="s">
        <v>28</v>
      </c>
      <c r="H28" s="93" t="s">
        <v>29</v>
      </c>
      <c r="I28" s="59" t="s">
        <v>19</v>
      </c>
      <c r="J28" s="123" t="s">
        <v>20</v>
      </c>
      <c r="K28" s="124" t="s">
        <v>21</v>
      </c>
      <c r="L28" s="94" t="s">
        <v>30</v>
      </c>
      <c r="M28" s="95" t="s">
        <v>31</v>
      </c>
      <c r="N28" s="14"/>
      <c r="O28" s="125"/>
    </row>
    <row r="29" spans="2:16" s="13" customFormat="1" ht="15.75" thickBot="1" x14ac:dyDescent="0.3">
      <c r="B29" s="10"/>
      <c r="C29" s="126" t="s">
        <v>41</v>
      </c>
      <c r="D29" s="127" t="s">
        <v>42</v>
      </c>
      <c r="E29" s="128">
        <v>0</v>
      </c>
      <c r="F29" s="129"/>
      <c r="G29" s="130">
        <v>489.57377771325571</v>
      </c>
      <c r="H29" s="131"/>
      <c r="I29" s="65">
        <v>0</v>
      </c>
      <c r="J29" s="132">
        <v>8060695.7825848432</v>
      </c>
      <c r="K29" s="133">
        <v>0</v>
      </c>
      <c r="L29" s="134">
        <v>0</v>
      </c>
      <c r="M29" s="135"/>
      <c r="N29" s="14"/>
      <c r="O29" s="41"/>
    </row>
    <row r="30" spans="2:16" s="13" customFormat="1" x14ac:dyDescent="0.25">
      <c r="B30" s="10"/>
      <c r="C30" s="42" t="s">
        <v>43</v>
      </c>
      <c r="D30" s="136" t="s">
        <v>44</v>
      </c>
      <c r="E30" s="137">
        <v>515.08240000041474</v>
      </c>
      <c r="F30" s="138"/>
      <c r="G30" s="139">
        <v>11858.681791847541</v>
      </c>
      <c r="H30" s="140"/>
      <c r="I30" s="75">
        <v>6108198.2781860502</v>
      </c>
      <c r="J30" s="141"/>
      <c r="K30" s="142">
        <v>1.8138955305204613E-2</v>
      </c>
      <c r="L30" s="115">
        <v>0</v>
      </c>
      <c r="M30" s="143"/>
      <c r="N30" s="14"/>
      <c r="O30" s="41"/>
    </row>
    <row r="31" spans="2:16" s="13" customFormat="1" ht="15.75" thickBot="1" x14ac:dyDescent="0.3">
      <c r="B31" s="10"/>
      <c r="C31" s="144"/>
      <c r="D31" s="136" t="s">
        <v>45</v>
      </c>
      <c r="E31" s="145"/>
      <c r="F31" s="109">
        <v>1385.2215999984651</v>
      </c>
      <c r="G31" s="146"/>
      <c r="H31" s="147">
        <v>883.64218027922527</v>
      </c>
      <c r="I31" s="75">
        <v>1224040.2347925205</v>
      </c>
      <c r="J31" s="141"/>
      <c r="K31" s="103"/>
      <c r="L31" s="148"/>
      <c r="M31" s="116">
        <v>0</v>
      </c>
      <c r="N31" s="14"/>
      <c r="O31" s="41"/>
    </row>
    <row r="32" spans="2:16" s="13" customFormat="1" ht="30.75" thickBot="1" x14ac:dyDescent="0.3">
      <c r="B32" s="10"/>
      <c r="C32" s="149" t="s">
        <v>46</v>
      </c>
      <c r="D32" s="150" t="s">
        <v>47</v>
      </c>
      <c r="E32" s="151">
        <v>1608.192502503889</v>
      </c>
      <c r="F32" s="152">
        <v>1915.8715394746055</v>
      </c>
      <c r="G32" s="153">
        <v>444.15069657522781</v>
      </c>
      <c r="H32" s="154">
        <v>7.3999999999998005</v>
      </c>
      <c r="I32" s="85">
        <v>728457.26960627281</v>
      </c>
      <c r="J32" s="155"/>
      <c r="K32" s="156">
        <v>1.8021036593055231E-3</v>
      </c>
      <c r="L32" s="157">
        <v>0</v>
      </c>
      <c r="M32" s="158">
        <v>0</v>
      </c>
      <c r="N32" s="14"/>
      <c r="O32" s="41"/>
      <c r="P32" s="159" t="s">
        <v>48</v>
      </c>
    </row>
    <row r="33" spans="2:16" s="13" customFormat="1" ht="60.75" thickBot="1" x14ac:dyDescent="0.3">
      <c r="B33" s="10"/>
      <c r="C33" s="160"/>
      <c r="D33" s="161" t="s">
        <v>17</v>
      </c>
      <c r="E33" s="162" t="s">
        <v>49</v>
      </c>
      <c r="F33" s="163" t="s">
        <v>18</v>
      </c>
      <c r="G33" s="164" t="s">
        <v>50</v>
      </c>
      <c r="H33" s="93" t="s">
        <v>51</v>
      </c>
      <c r="I33" s="161" t="s">
        <v>19</v>
      </c>
      <c r="J33" s="161" t="s">
        <v>20</v>
      </c>
      <c r="K33" s="165" t="s">
        <v>21</v>
      </c>
      <c r="L33" s="94" t="s">
        <v>30</v>
      </c>
      <c r="M33" s="95" t="s">
        <v>31</v>
      </c>
      <c r="N33" s="14"/>
      <c r="O33" s="41" t="b">
        <v>0</v>
      </c>
      <c r="P33" s="159">
        <v>0.63160295987336756</v>
      </c>
    </row>
    <row r="34" spans="2:16" s="13" customFormat="1" x14ac:dyDescent="0.25">
      <c r="B34" s="10"/>
      <c r="C34" s="166" t="s">
        <v>52</v>
      </c>
      <c r="D34" s="167" t="s">
        <v>104</v>
      </c>
      <c r="E34" s="168">
        <v>1</v>
      </c>
      <c r="F34" s="169">
        <v>1050.1680000001629</v>
      </c>
      <c r="G34" s="170">
        <v>0.39166827313851538</v>
      </c>
      <c r="H34" s="171">
        <v>20274.516778809906</v>
      </c>
      <c r="I34" s="172">
        <v>21291648.736572545</v>
      </c>
      <c r="J34" s="132">
        <v>34523991.72925809</v>
      </c>
      <c r="K34" s="173">
        <v>8.5407633947776965E-2</v>
      </c>
      <c r="L34" s="134">
        <v>1</v>
      </c>
      <c r="M34" s="174"/>
      <c r="N34" s="14"/>
      <c r="O34" s="175"/>
    </row>
    <row r="35" spans="2:16" s="13" customFormat="1" x14ac:dyDescent="0.25">
      <c r="B35" s="10"/>
      <c r="C35" s="176"/>
      <c r="D35" s="177" t="s">
        <v>53</v>
      </c>
      <c r="E35" s="145"/>
      <c r="F35" s="178"/>
      <c r="G35" s="179">
        <v>0.2473788406027769</v>
      </c>
      <c r="H35" s="180"/>
      <c r="I35" s="181"/>
      <c r="J35" s="141"/>
      <c r="K35" s="182"/>
      <c r="L35" s="183"/>
      <c r="M35" s="184"/>
      <c r="N35" s="14"/>
      <c r="O35" s="175"/>
    </row>
    <row r="36" spans="2:16" s="13" customFormat="1" x14ac:dyDescent="0.25">
      <c r="B36" s="10"/>
      <c r="C36" s="176"/>
      <c r="D36" s="113" t="s">
        <v>54</v>
      </c>
      <c r="E36" s="185">
        <v>0.58045405000000005</v>
      </c>
      <c r="F36" s="186">
        <v>1550.2479999998636</v>
      </c>
      <c r="G36" s="187">
        <v>0.26188484553030072</v>
      </c>
      <c r="H36" s="188">
        <v>8535.6297783881764</v>
      </c>
      <c r="I36" s="189">
        <v>13232342.992685549</v>
      </c>
      <c r="J36" s="141"/>
      <c r="K36" s="182"/>
      <c r="L36" s="190"/>
      <c r="M36" s="191">
        <v>1</v>
      </c>
      <c r="N36" s="14"/>
      <c r="O36" s="41"/>
    </row>
    <row r="37" spans="2:16" s="13" customFormat="1" x14ac:dyDescent="0.25">
      <c r="B37" s="10"/>
      <c r="C37" s="176"/>
      <c r="D37" s="192" t="s">
        <v>55</v>
      </c>
      <c r="E37" s="193">
        <v>0.48019236999999998</v>
      </c>
      <c r="F37" s="194"/>
      <c r="G37" s="195">
        <v>0.26409555216570291</v>
      </c>
      <c r="H37" s="196"/>
      <c r="I37" s="197"/>
      <c r="J37" s="141"/>
      <c r="K37" s="182"/>
      <c r="L37" s="198"/>
      <c r="M37" s="199"/>
      <c r="N37" s="14"/>
      <c r="O37" s="41"/>
    </row>
    <row r="38" spans="2:16" ht="30.75" thickBot="1" x14ac:dyDescent="0.3">
      <c r="B38" s="10"/>
      <c r="C38" s="200"/>
      <c r="D38" s="150" t="s">
        <v>56</v>
      </c>
      <c r="E38" s="201"/>
      <c r="F38" s="202"/>
      <c r="G38" s="203">
        <v>0.27145786860585502</v>
      </c>
      <c r="H38" s="204"/>
      <c r="I38" s="205"/>
      <c r="J38" s="155"/>
      <c r="K38" s="206"/>
      <c r="L38" s="207"/>
      <c r="M38" s="208"/>
      <c r="N38" s="14"/>
    </row>
    <row r="39" spans="2:16" x14ac:dyDescent="0.25">
      <c r="B39" s="10"/>
      <c r="C39" s="209"/>
      <c r="D39" s="210"/>
      <c r="E39" s="211"/>
      <c r="F39" s="212"/>
      <c r="G39" s="213"/>
      <c r="H39" s="214"/>
      <c r="I39" s="215"/>
      <c r="J39" s="210"/>
      <c r="K39" s="210"/>
      <c r="L39" s="13"/>
      <c r="M39" s="13"/>
      <c r="N39" s="14"/>
    </row>
    <row r="40" spans="2:16" x14ac:dyDescent="0.25">
      <c r="B40" s="10"/>
      <c r="C40" s="216"/>
      <c r="D40" s="217"/>
      <c r="E40" s="218"/>
      <c r="F40" s="219"/>
      <c r="G40" s="219"/>
      <c r="H40" s="218"/>
      <c r="I40" s="218"/>
      <c r="J40" s="218"/>
      <c r="K40" s="13"/>
      <c r="L40" s="13"/>
      <c r="M40" s="13"/>
      <c r="N40" s="14"/>
    </row>
    <row r="41" spans="2:16" x14ac:dyDescent="0.25">
      <c r="B41" s="10"/>
      <c r="C41" s="220" t="s">
        <v>57</v>
      </c>
      <c r="D41" s="221"/>
      <c r="E41" s="222"/>
      <c r="F41" s="222"/>
      <c r="G41" s="222"/>
      <c r="H41" s="222"/>
      <c r="I41" s="222"/>
      <c r="J41" s="222"/>
      <c r="K41" s="13"/>
      <c r="L41" s="13"/>
      <c r="M41" s="13"/>
      <c r="N41" s="14"/>
    </row>
    <row r="42" spans="2:16" ht="15.75" thickBot="1" x14ac:dyDescent="0.3">
      <c r="B42" s="10"/>
      <c r="C42" s="220"/>
      <c r="D42" s="221"/>
      <c r="E42" s="222"/>
      <c r="F42" s="222"/>
      <c r="G42" s="222"/>
      <c r="H42" s="222"/>
      <c r="I42" s="222"/>
      <c r="J42" s="222"/>
      <c r="K42" s="13"/>
      <c r="L42" s="13"/>
      <c r="M42" s="13"/>
      <c r="N42" s="14"/>
      <c r="O42" s="4" t="b">
        <v>1</v>
      </c>
    </row>
    <row r="43" spans="2:16" ht="45.75" thickBot="1" x14ac:dyDescent="0.3">
      <c r="B43" s="10"/>
      <c r="C43" s="223" t="s">
        <v>58</v>
      </c>
      <c r="D43" s="224"/>
      <c r="E43" s="225"/>
      <c r="F43" s="89" t="s">
        <v>59</v>
      </c>
      <c r="G43" s="89" t="s">
        <v>60</v>
      </c>
      <c r="H43" s="165" t="s">
        <v>61</v>
      </c>
      <c r="I43" s="161" t="s">
        <v>62</v>
      </c>
      <c r="J43" s="226" t="s">
        <v>63</v>
      </c>
      <c r="K43" s="161" t="s">
        <v>21</v>
      </c>
      <c r="L43" s="54" t="s">
        <v>22</v>
      </c>
      <c r="M43" s="55"/>
      <c r="N43" s="14"/>
    </row>
    <row r="44" spans="2:16" x14ac:dyDescent="0.25">
      <c r="B44" s="10"/>
      <c r="C44" s="227" t="s">
        <v>64</v>
      </c>
      <c r="D44" s="228"/>
      <c r="E44" s="229"/>
      <c r="F44" s="230">
        <v>110017.59999999999</v>
      </c>
      <c r="G44" s="231">
        <v>110017.59999999999</v>
      </c>
      <c r="H44" s="232"/>
      <c r="I44" s="233"/>
      <c r="J44" s="234">
        <v>20793326.400000013</v>
      </c>
      <c r="K44" s="133">
        <v>5.1439845764498213E-2</v>
      </c>
      <c r="L44" s="235">
        <v>0</v>
      </c>
      <c r="M44" s="236">
        <v>0</v>
      </c>
      <c r="N44" s="14"/>
    </row>
    <row r="45" spans="2:16" ht="15.75" thickBot="1" x14ac:dyDescent="0.3">
      <c r="B45" s="10"/>
      <c r="C45" s="237" t="s">
        <v>65</v>
      </c>
      <c r="D45" s="238"/>
      <c r="E45" s="239"/>
      <c r="F45" s="240">
        <v>0</v>
      </c>
      <c r="G45" s="241">
        <v>0</v>
      </c>
      <c r="H45" s="240">
        <v>0</v>
      </c>
      <c r="I45" s="242">
        <v>0</v>
      </c>
      <c r="J45" s="243">
        <v>0</v>
      </c>
      <c r="K45" s="156">
        <v>0</v>
      </c>
      <c r="L45" s="244">
        <v>0</v>
      </c>
      <c r="M45" s="245">
        <v>0</v>
      </c>
      <c r="N45" s="14"/>
    </row>
    <row r="46" spans="2:16" ht="15.75" thickBot="1" x14ac:dyDescent="0.3">
      <c r="B46" s="10"/>
      <c r="C46" s="246" t="s">
        <v>66</v>
      </c>
      <c r="D46" s="238"/>
      <c r="E46" s="247"/>
      <c r="F46" s="248"/>
      <c r="G46" s="249"/>
      <c r="H46" s="249"/>
      <c r="I46" s="248"/>
      <c r="J46" s="248"/>
      <c r="K46" s="249"/>
      <c r="L46" s="249"/>
      <c r="M46" s="250"/>
      <c r="N46" s="14"/>
    </row>
    <row r="47" spans="2:16" ht="30" x14ac:dyDescent="0.25">
      <c r="B47" s="10"/>
      <c r="C47" s="251" t="s">
        <v>67</v>
      </c>
      <c r="D47" s="252"/>
      <c r="E47" s="253" t="s">
        <v>68</v>
      </c>
      <c r="F47" s="254"/>
      <c r="G47" s="255"/>
      <c r="H47" s="256"/>
      <c r="I47" s="257" t="s">
        <v>69</v>
      </c>
      <c r="J47" s="257"/>
      <c r="K47" s="258" t="s">
        <v>70</v>
      </c>
      <c r="L47" s="259"/>
      <c r="M47" s="260"/>
      <c r="N47" s="14"/>
    </row>
    <row r="48" spans="2:16" ht="30" x14ac:dyDescent="0.25">
      <c r="B48" s="10"/>
      <c r="C48" s="261" t="s">
        <v>71</v>
      </c>
      <c r="D48" s="262"/>
      <c r="E48" s="263" t="s">
        <v>72</v>
      </c>
      <c r="F48" s="239"/>
      <c r="G48" s="264"/>
      <c r="H48" s="265"/>
      <c r="I48" s="266" t="s">
        <v>73</v>
      </c>
      <c r="J48" s="267"/>
      <c r="K48" s="268" t="s">
        <v>70</v>
      </c>
      <c r="L48" s="269"/>
      <c r="M48" s="270"/>
      <c r="N48" s="14"/>
    </row>
    <row r="49" spans="2:16" ht="30" x14ac:dyDescent="0.25">
      <c r="B49" s="10"/>
      <c r="C49" s="113" t="s">
        <v>74</v>
      </c>
      <c r="D49" s="262"/>
      <c r="E49" s="263" t="s">
        <v>75</v>
      </c>
      <c r="F49" s="239"/>
      <c r="G49" s="264"/>
      <c r="H49" s="265"/>
      <c r="I49" s="266" t="s">
        <v>76</v>
      </c>
      <c r="J49" s="267"/>
      <c r="K49" s="268" t="s">
        <v>70</v>
      </c>
      <c r="L49" s="269"/>
      <c r="M49" s="270"/>
      <c r="N49" s="14"/>
      <c r="O49" s="4" t="b">
        <v>1</v>
      </c>
    </row>
    <row r="50" spans="2:16" ht="30.75" thickBot="1" x14ac:dyDescent="0.3">
      <c r="B50" s="10"/>
      <c r="C50" s="113" t="s">
        <v>77</v>
      </c>
      <c r="D50" s="271"/>
      <c r="E50" s="246" t="s">
        <v>78</v>
      </c>
      <c r="F50" s="272"/>
      <c r="G50" s="273"/>
      <c r="H50" s="274"/>
      <c r="I50" s="266" t="s">
        <v>79</v>
      </c>
      <c r="J50" s="275"/>
      <c r="K50" s="276" t="s">
        <v>70</v>
      </c>
      <c r="L50" s="269"/>
      <c r="M50" s="270"/>
      <c r="N50" s="14"/>
      <c r="P50" s="277"/>
    </row>
    <row r="51" spans="2:16" ht="15.75" thickBot="1" x14ac:dyDescent="0.3">
      <c r="B51" s="10"/>
      <c r="C51" s="278" t="s">
        <v>80</v>
      </c>
      <c r="D51" s="248"/>
      <c r="E51" s="248"/>
      <c r="F51" s="248"/>
      <c r="G51" s="248"/>
      <c r="H51" s="248"/>
      <c r="I51" s="279"/>
      <c r="J51" s="280">
        <v>0</v>
      </c>
      <c r="K51" s="67">
        <v>0</v>
      </c>
      <c r="L51" s="281"/>
      <c r="M51" s="282"/>
      <c r="N51" s="14"/>
    </row>
    <row r="52" spans="2:16" x14ac:dyDescent="0.25">
      <c r="B52" s="10"/>
      <c r="C52" s="246" t="s">
        <v>81</v>
      </c>
      <c r="D52" s="247"/>
      <c r="E52" s="247"/>
      <c r="F52" s="247"/>
      <c r="G52" s="247"/>
      <c r="H52" s="247"/>
      <c r="I52" s="272"/>
      <c r="J52" s="283">
        <v>402889.35941471998</v>
      </c>
      <c r="K52" s="77">
        <v>9.9669317500112285E-4</v>
      </c>
      <c r="L52" s="284">
        <v>0</v>
      </c>
      <c r="M52" s="69"/>
      <c r="N52" s="14"/>
    </row>
    <row r="53" spans="2:16" x14ac:dyDescent="0.25">
      <c r="B53" s="10"/>
      <c r="C53" s="246" t="s">
        <v>82</v>
      </c>
      <c r="D53" s="247"/>
      <c r="E53" s="247"/>
      <c r="F53" s="247"/>
      <c r="G53" s="247"/>
      <c r="H53" s="247"/>
      <c r="I53" s="272"/>
      <c r="J53" s="283">
        <v>4391905.9930979572</v>
      </c>
      <c r="K53" s="77">
        <v>1.0864974778500765E-2</v>
      </c>
      <c r="L53" s="183">
        <v>0</v>
      </c>
      <c r="M53" s="285"/>
      <c r="N53" s="14"/>
    </row>
    <row r="54" spans="2:16" ht="15.75" thickBot="1" x14ac:dyDescent="0.3">
      <c r="B54" s="10"/>
      <c r="C54" s="246" t="s">
        <v>83</v>
      </c>
      <c r="D54" s="247"/>
      <c r="E54" s="247"/>
      <c r="F54" s="247"/>
      <c r="G54" s="247"/>
      <c r="H54" s="247"/>
      <c r="I54" s="272"/>
      <c r="J54" s="286">
        <v>6230144.1971440334</v>
      </c>
      <c r="K54" s="87">
        <v>1.5412524693099243E-2</v>
      </c>
      <c r="L54" s="287">
        <v>0</v>
      </c>
      <c r="M54" s="288"/>
      <c r="N54" s="14"/>
    </row>
    <row r="55" spans="2:16" ht="15.75" thickBot="1" x14ac:dyDescent="0.3">
      <c r="B55" s="10"/>
      <c r="C55" s="289" t="s">
        <v>84</v>
      </c>
      <c r="D55" s="290"/>
      <c r="E55" s="290"/>
      <c r="F55" s="290"/>
      <c r="G55" s="290"/>
      <c r="H55" s="290"/>
      <c r="I55" s="290"/>
      <c r="J55" s="290"/>
      <c r="K55" s="290"/>
      <c r="L55" s="291"/>
      <c r="M55" s="292"/>
      <c r="N55" s="14"/>
      <c r="P55" s="293"/>
    </row>
    <row r="56" spans="2:16" ht="30.75" thickBot="1" x14ac:dyDescent="0.3">
      <c r="B56" s="10"/>
      <c r="C56" s="294" t="s">
        <v>85</v>
      </c>
      <c r="D56" s="295"/>
      <c r="E56" s="295"/>
      <c r="F56" s="295"/>
      <c r="G56" s="295"/>
      <c r="H56" s="295"/>
      <c r="I56" s="296"/>
      <c r="J56" s="226" t="s">
        <v>63</v>
      </c>
      <c r="K56" s="161" t="s">
        <v>21</v>
      </c>
      <c r="L56" s="54" t="s">
        <v>22</v>
      </c>
      <c r="M56" s="55"/>
      <c r="N56" s="14"/>
    </row>
    <row r="57" spans="2:16" x14ac:dyDescent="0.25">
      <c r="B57" s="10"/>
      <c r="C57" s="297" t="s">
        <v>105</v>
      </c>
      <c r="D57" s="298"/>
      <c r="E57" s="298"/>
      <c r="F57" s="298"/>
      <c r="G57" s="298"/>
      <c r="H57" s="298"/>
      <c r="I57" s="299"/>
      <c r="J57" s="280">
        <v>77012.319999999992</v>
      </c>
      <c r="K57" s="67">
        <v>1.9051794727591916E-4</v>
      </c>
      <c r="L57" s="300">
        <v>0</v>
      </c>
      <c r="M57" s="301">
        <v>0</v>
      </c>
      <c r="N57" s="14"/>
    </row>
    <row r="58" spans="2:16" x14ac:dyDescent="0.25">
      <c r="B58" s="10"/>
      <c r="C58" s="302" t="s">
        <v>106</v>
      </c>
      <c r="D58" s="303"/>
      <c r="E58" s="303"/>
      <c r="F58" s="303"/>
      <c r="G58" s="303"/>
      <c r="H58" s="303"/>
      <c r="I58" s="304"/>
      <c r="J58" s="283">
        <v>0</v>
      </c>
      <c r="K58" s="77">
        <v>0</v>
      </c>
      <c r="L58" s="183">
        <v>0</v>
      </c>
      <c r="M58" s="285"/>
      <c r="N58" s="14"/>
    </row>
    <row r="59" spans="2:16" x14ac:dyDescent="0.25">
      <c r="B59" s="10"/>
      <c r="C59" s="302" t="s">
        <v>107</v>
      </c>
      <c r="D59" s="303"/>
      <c r="E59" s="303"/>
      <c r="F59" s="303"/>
      <c r="G59" s="303"/>
      <c r="H59" s="303"/>
      <c r="I59" s="304"/>
      <c r="J59" s="283">
        <v>0</v>
      </c>
      <c r="K59" s="77">
        <v>0</v>
      </c>
      <c r="L59" s="183">
        <v>0</v>
      </c>
      <c r="M59" s="285"/>
      <c r="N59" s="14"/>
    </row>
    <row r="60" spans="2:16" x14ac:dyDescent="0.25">
      <c r="B60" s="10"/>
      <c r="C60" s="302" t="s">
        <v>108</v>
      </c>
      <c r="D60" s="303"/>
      <c r="E60" s="303"/>
      <c r="F60" s="303"/>
      <c r="G60" s="303"/>
      <c r="H60" s="303"/>
      <c r="I60" s="304"/>
      <c r="J60" s="283">
        <v>0</v>
      </c>
      <c r="K60" s="77">
        <v>0</v>
      </c>
      <c r="L60" s="183">
        <v>0</v>
      </c>
      <c r="M60" s="285"/>
      <c r="N60" s="14"/>
    </row>
    <row r="61" spans="2:16" x14ac:dyDescent="0.25">
      <c r="B61" s="10"/>
      <c r="C61" s="302" t="s">
        <v>109</v>
      </c>
      <c r="D61" s="303"/>
      <c r="E61" s="303"/>
      <c r="F61" s="303"/>
      <c r="G61" s="303"/>
      <c r="H61" s="303"/>
      <c r="I61" s="304"/>
      <c r="J61" s="283">
        <v>0</v>
      </c>
      <c r="K61" s="77">
        <v>0</v>
      </c>
      <c r="L61" s="183">
        <v>0</v>
      </c>
      <c r="M61" s="285"/>
      <c r="N61" s="14"/>
    </row>
    <row r="62" spans="2:16" x14ac:dyDescent="0.25">
      <c r="B62" s="10"/>
      <c r="C62" s="302" t="s">
        <v>110</v>
      </c>
      <c r="D62" s="303"/>
      <c r="E62" s="303"/>
      <c r="F62" s="303"/>
      <c r="G62" s="303"/>
      <c r="H62" s="303"/>
      <c r="I62" s="304"/>
      <c r="J62" s="283">
        <v>0</v>
      </c>
      <c r="K62" s="77">
        <v>0</v>
      </c>
      <c r="L62" s="183">
        <v>0</v>
      </c>
      <c r="M62" s="285"/>
      <c r="N62" s="14"/>
    </row>
    <row r="63" spans="2:16" ht="15.75" thickBot="1" x14ac:dyDescent="0.3">
      <c r="B63" s="10"/>
      <c r="C63" s="305" t="s">
        <v>111</v>
      </c>
      <c r="D63" s="306"/>
      <c r="E63" s="306"/>
      <c r="F63" s="306"/>
      <c r="G63" s="306"/>
      <c r="H63" s="306"/>
      <c r="I63" s="306"/>
      <c r="J63" s="286">
        <v>0</v>
      </c>
      <c r="K63" s="87">
        <v>0</v>
      </c>
      <c r="L63" s="287">
        <v>0</v>
      </c>
      <c r="M63" s="288"/>
      <c r="N63" s="14"/>
    </row>
    <row r="64" spans="2:16" ht="15.75" thickBot="1" x14ac:dyDescent="0.3">
      <c r="B64" s="10"/>
      <c r="C64" s="307"/>
      <c r="D64" s="308"/>
      <c r="E64" s="309"/>
      <c r="F64" s="309"/>
      <c r="G64" s="309"/>
      <c r="H64" s="309"/>
      <c r="I64" s="309"/>
      <c r="J64" s="310"/>
      <c r="K64" s="311"/>
      <c r="L64" s="13"/>
      <c r="M64" s="13"/>
      <c r="N64" s="14"/>
    </row>
    <row r="65" spans="2:16" ht="15.75" thickBot="1" x14ac:dyDescent="0.3">
      <c r="B65" s="10"/>
      <c r="C65" s="312" t="s">
        <v>86</v>
      </c>
      <c r="D65" s="313"/>
      <c r="E65" s="313"/>
      <c r="F65" s="313"/>
      <c r="G65" s="313"/>
      <c r="H65" s="313"/>
      <c r="I65" s="314"/>
      <c r="J65" s="315">
        <v>1314493.0059912638</v>
      </c>
      <c r="K65" s="316"/>
      <c r="L65" s="316"/>
      <c r="M65" s="317"/>
      <c r="N65" s="14"/>
    </row>
    <row r="66" spans="2:16" ht="15.75" thickBot="1" x14ac:dyDescent="0.3">
      <c r="B66" s="10"/>
      <c r="C66" s="307"/>
      <c r="D66" s="308"/>
      <c r="E66" s="309"/>
      <c r="F66" s="309"/>
      <c r="G66" s="309"/>
      <c r="H66" s="309"/>
      <c r="I66" s="309"/>
      <c r="J66" s="310"/>
      <c r="K66" s="311"/>
      <c r="L66" s="13"/>
      <c r="M66" s="13"/>
      <c r="N66" s="14"/>
    </row>
    <row r="67" spans="2:16" ht="15.75" thickBot="1" x14ac:dyDescent="0.3">
      <c r="B67" s="10"/>
      <c r="C67" s="318" t="s">
        <v>87</v>
      </c>
      <c r="D67" s="319"/>
      <c r="E67" s="319"/>
      <c r="F67" s="319"/>
      <c r="G67" s="319"/>
      <c r="H67" s="319"/>
      <c r="I67" s="320"/>
      <c r="J67" s="321">
        <v>404226064.26924324</v>
      </c>
      <c r="K67" s="322">
        <v>1</v>
      </c>
      <c r="L67" s="323">
        <v>62948994.979165219</v>
      </c>
      <c r="M67" s="324"/>
      <c r="N67" s="14"/>
    </row>
    <row r="68" spans="2:16" ht="15.75" thickBot="1" x14ac:dyDescent="0.3">
      <c r="B68" s="10"/>
      <c r="C68" s="307"/>
      <c r="D68" s="308"/>
      <c r="E68" s="309"/>
      <c r="F68" s="309"/>
      <c r="G68" s="309"/>
      <c r="H68" s="309"/>
      <c r="I68" s="310"/>
      <c r="J68" s="325"/>
      <c r="K68" s="13"/>
      <c r="L68" s="13"/>
      <c r="M68" s="13"/>
      <c r="N68" s="14"/>
    </row>
    <row r="69" spans="2:16" ht="15.75" thickBot="1" x14ac:dyDescent="0.3">
      <c r="B69" s="10"/>
      <c r="C69" s="326" t="s">
        <v>88</v>
      </c>
      <c r="D69" s="327"/>
      <c r="E69" s="327"/>
      <c r="F69" s="327"/>
      <c r="G69" s="327"/>
      <c r="H69" s="328">
        <v>4.0000000000000001E-3</v>
      </c>
      <c r="I69" s="329"/>
      <c r="J69" s="330">
        <v>8870958.9913639724</v>
      </c>
      <c r="K69" s="331"/>
      <c r="L69" s="332"/>
      <c r="M69" s="333"/>
      <c r="N69" s="14"/>
      <c r="P69" s="277"/>
    </row>
    <row r="70" spans="2:16" ht="15.75" thickBot="1" x14ac:dyDescent="0.3">
      <c r="B70" s="10"/>
      <c r="C70" s="334" t="s">
        <v>89</v>
      </c>
      <c r="D70" s="335"/>
      <c r="E70" s="291"/>
      <c r="F70" s="291"/>
      <c r="G70" s="291"/>
      <c r="H70" s="291"/>
      <c r="I70" s="292"/>
      <c r="J70" s="336" t="s">
        <v>9</v>
      </c>
      <c r="K70" s="337"/>
      <c r="L70" s="338"/>
      <c r="M70" s="339"/>
      <c r="N70" s="14"/>
    </row>
    <row r="71" spans="2:16" ht="15.75" thickBot="1" x14ac:dyDescent="0.3">
      <c r="B71" s="10"/>
      <c r="C71" s="261" t="s">
        <v>90</v>
      </c>
      <c r="D71" s="340">
        <v>2.6000000000000027E-2</v>
      </c>
      <c r="E71" s="341" t="s">
        <v>91</v>
      </c>
      <c r="F71" s="341"/>
      <c r="G71" s="342">
        <v>1</v>
      </c>
      <c r="H71" s="343"/>
      <c r="I71" s="310"/>
      <c r="J71" s="344"/>
      <c r="K71" s="13"/>
      <c r="L71" s="338"/>
      <c r="M71" s="339"/>
      <c r="N71" s="14"/>
    </row>
    <row r="72" spans="2:16" ht="15.75" thickBot="1" x14ac:dyDescent="0.3">
      <c r="B72" s="10"/>
      <c r="C72" s="345" t="s">
        <v>92</v>
      </c>
      <c r="D72" s="346"/>
      <c r="E72" s="346"/>
      <c r="F72" s="346"/>
      <c r="G72" s="346"/>
      <c r="H72" s="346"/>
      <c r="I72" s="346"/>
      <c r="J72" s="347">
        <v>-277887.46273617999</v>
      </c>
      <c r="K72" s="348"/>
      <c r="L72" s="349"/>
      <c r="M72" s="350"/>
      <c r="N72" s="14"/>
    </row>
    <row r="73" spans="2:16" ht="30.75" thickBot="1" x14ac:dyDescent="0.3">
      <c r="B73" s="10"/>
      <c r="C73" s="351" t="s">
        <v>112</v>
      </c>
      <c r="D73" s="352"/>
      <c r="E73" s="352"/>
      <c r="F73" s="352"/>
      <c r="G73" s="352"/>
      <c r="H73" s="352"/>
      <c r="I73" s="352"/>
      <c r="J73" s="58" t="s">
        <v>63</v>
      </c>
      <c r="K73" s="353" t="s">
        <v>93</v>
      </c>
      <c r="L73" s="338"/>
      <c r="M73" s="339"/>
      <c r="N73" s="14"/>
    </row>
    <row r="74" spans="2:16" ht="15.75" thickBot="1" x14ac:dyDescent="0.3">
      <c r="B74" s="10"/>
      <c r="C74" s="354" t="s">
        <v>94</v>
      </c>
      <c r="D74" s="355"/>
      <c r="E74" s="355"/>
      <c r="F74" s="355"/>
      <c r="G74" s="355"/>
      <c r="H74" s="355"/>
      <c r="I74" s="356"/>
      <c r="J74" s="357">
        <v>8593071.5286277924</v>
      </c>
      <c r="K74" s="358">
        <v>2.0815584316409268E-2</v>
      </c>
      <c r="L74" s="338"/>
      <c r="M74" s="339"/>
      <c r="N74" s="14"/>
    </row>
    <row r="75" spans="2:16" ht="15.75" thickBot="1" x14ac:dyDescent="0.3">
      <c r="B75" s="10"/>
      <c r="C75" s="359" t="s">
        <v>112</v>
      </c>
      <c r="D75" s="360"/>
      <c r="E75" s="360"/>
      <c r="F75" s="360"/>
      <c r="G75" s="360"/>
      <c r="H75" s="360"/>
      <c r="I75" s="360"/>
      <c r="J75" s="361"/>
      <c r="K75" s="293"/>
      <c r="L75" s="338"/>
      <c r="M75" s="339"/>
      <c r="N75" s="14"/>
    </row>
    <row r="76" spans="2:16" ht="15.75" thickBot="1" x14ac:dyDescent="0.3">
      <c r="B76" s="10"/>
      <c r="C76" s="354" t="s">
        <v>95</v>
      </c>
      <c r="D76" s="355"/>
      <c r="E76" s="355"/>
      <c r="F76" s="355"/>
      <c r="G76" s="355"/>
      <c r="H76" s="355"/>
      <c r="I76" s="355"/>
      <c r="J76" s="362"/>
      <c r="K76" s="363"/>
      <c r="L76" s="338"/>
      <c r="M76" s="339"/>
      <c r="N76" s="14"/>
    </row>
    <row r="77" spans="2:16" ht="15.75" thickBot="1" x14ac:dyDescent="0.3">
      <c r="B77" s="10"/>
      <c r="C77" s="364" t="s">
        <v>96</v>
      </c>
      <c r="D77" s="365"/>
      <c r="E77" s="365"/>
      <c r="F77" s="365"/>
      <c r="G77" s="365"/>
      <c r="H77" s="365"/>
      <c r="I77" s="366"/>
      <c r="J77" s="362">
        <v>467714.73511087568</v>
      </c>
      <c r="K77" s="367"/>
      <c r="L77" s="338"/>
      <c r="M77" s="339"/>
      <c r="N77" s="14"/>
    </row>
    <row r="78" spans="2:16" ht="15.75" thickBot="1" x14ac:dyDescent="0.3">
      <c r="B78" s="10"/>
      <c r="C78" s="364" t="s">
        <v>97</v>
      </c>
      <c r="D78" s="365"/>
      <c r="E78" s="365"/>
      <c r="F78" s="365"/>
      <c r="G78" s="365"/>
      <c r="H78" s="365"/>
      <c r="I78" s="366"/>
      <c r="J78" s="362">
        <v>2340161.1991458284</v>
      </c>
      <c r="K78" s="367"/>
      <c r="L78" s="338"/>
      <c r="M78" s="339"/>
      <c r="N78" s="14"/>
    </row>
    <row r="79" spans="2:16" ht="15.75" thickBot="1" x14ac:dyDescent="0.3">
      <c r="B79" s="10"/>
      <c r="C79" s="364" t="s">
        <v>98</v>
      </c>
      <c r="D79" s="365"/>
      <c r="E79" s="365"/>
      <c r="F79" s="365"/>
      <c r="G79" s="365"/>
      <c r="H79" s="365"/>
      <c r="I79" s="366"/>
      <c r="J79" s="362">
        <v>0</v>
      </c>
      <c r="K79" s="367"/>
      <c r="L79" s="338"/>
      <c r="M79" s="339"/>
      <c r="N79" s="14"/>
    </row>
    <row r="80" spans="2:16" ht="15.75" thickBot="1" x14ac:dyDescent="0.3">
      <c r="B80" s="10"/>
      <c r="C80" s="368"/>
      <c r="D80" s="368"/>
      <c r="E80" s="368"/>
      <c r="F80" s="368"/>
      <c r="G80" s="368"/>
      <c r="H80" s="368"/>
      <c r="I80" s="368"/>
      <c r="J80" s="369"/>
      <c r="K80" s="369"/>
      <c r="L80" s="338"/>
      <c r="M80" s="339"/>
      <c r="N80" s="14"/>
    </row>
    <row r="81" spans="2:15" ht="15.75" thickBot="1" x14ac:dyDescent="0.3">
      <c r="B81" s="10"/>
      <c r="C81" s="370" t="s">
        <v>99</v>
      </c>
      <c r="D81" s="371"/>
      <c r="E81" s="371"/>
      <c r="F81" s="371"/>
      <c r="G81" s="371"/>
      <c r="H81" s="371"/>
      <c r="I81" s="372"/>
      <c r="J81" s="323">
        <v>412819135.79787105</v>
      </c>
      <c r="K81" s="373"/>
      <c r="L81" s="374"/>
      <c r="M81" s="339"/>
      <c r="N81" s="14"/>
    </row>
    <row r="82" spans="2:15" ht="15.75" thickBot="1" x14ac:dyDescent="0.3">
      <c r="B82" s="10"/>
      <c r="C82" s="370" t="s">
        <v>100</v>
      </c>
      <c r="D82" s="371"/>
      <c r="E82" s="371"/>
      <c r="F82" s="371"/>
      <c r="G82" s="371"/>
      <c r="H82" s="371"/>
      <c r="I82" s="375"/>
      <c r="J82" s="376">
        <v>0.69508043595142122</v>
      </c>
      <c r="K82" s="377"/>
      <c r="L82" s="378"/>
      <c r="M82" s="339"/>
      <c r="N82" s="14"/>
      <c r="O82" s="379" t="b">
        <v>1</v>
      </c>
    </row>
    <row r="83" spans="2:15" ht="15.75" thickBot="1" x14ac:dyDescent="0.3">
      <c r="B83" s="10"/>
      <c r="C83" s="370" t="s">
        <v>101</v>
      </c>
      <c r="D83" s="371"/>
      <c r="E83" s="371"/>
      <c r="F83" s="371"/>
      <c r="G83" s="371"/>
      <c r="H83" s="371"/>
      <c r="I83" s="375"/>
      <c r="J83" s="376">
        <v>0.91784356771826581</v>
      </c>
      <c r="K83" s="377"/>
      <c r="L83" s="378"/>
      <c r="M83" s="339"/>
      <c r="N83" s="14"/>
    </row>
    <row r="84" spans="2:15" ht="15.75" thickBot="1" x14ac:dyDescent="0.3">
      <c r="B84" s="10"/>
      <c r="C84" s="370" t="s">
        <v>102</v>
      </c>
      <c r="D84" s="371"/>
      <c r="E84" s="371"/>
      <c r="F84" s="371"/>
      <c r="G84" s="371"/>
      <c r="H84" s="371"/>
      <c r="I84" s="380"/>
      <c r="J84" s="381" t="s">
        <v>113</v>
      </c>
      <c r="K84" s="382">
        <v>1.3662667227474168</v>
      </c>
      <c r="L84" s="383"/>
      <c r="M84" s="384"/>
      <c r="N84" s="14"/>
    </row>
    <row r="85" spans="2:15" ht="15.75" thickBot="1" x14ac:dyDescent="0.3">
      <c r="B85" s="10"/>
      <c r="C85" s="385"/>
      <c r="D85" s="217"/>
      <c r="E85" s="386"/>
      <c r="F85" s="386"/>
      <c r="G85" s="386"/>
      <c r="H85" s="310"/>
      <c r="I85" s="387"/>
      <c r="J85" s="387"/>
      <c r="K85" s="13"/>
      <c r="L85" s="13"/>
      <c r="M85" s="13"/>
      <c r="N85" s="14"/>
    </row>
    <row r="86" spans="2:15" ht="15.75" thickBot="1" x14ac:dyDescent="0.3">
      <c r="B86" s="10"/>
      <c r="C86" s="364" t="s">
        <v>114</v>
      </c>
      <c r="D86" s="365"/>
      <c r="E86" s="365"/>
      <c r="F86" s="365"/>
      <c r="G86" s="365"/>
      <c r="H86" s="365"/>
      <c r="I86" s="366"/>
      <c r="J86" s="388" t="s">
        <v>8</v>
      </c>
      <c r="K86" s="389"/>
      <c r="L86" s="13"/>
      <c r="M86" s="13"/>
      <c r="N86" s="14"/>
    </row>
    <row r="87" spans="2:15" ht="15.75" thickBot="1" x14ac:dyDescent="0.3">
      <c r="B87" s="390"/>
      <c r="C87" s="391"/>
      <c r="D87" s="392"/>
      <c r="E87" s="393"/>
      <c r="F87" s="393"/>
      <c r="G87" s="393"/>
      <c r="H87" s="394"/>
      <c r="I87" s="395"/>
      <c r="J87" s="396"/>
      <c r="K87" s="291"/>
      <c r="L87" s="291"/>
      <c r="M87" s="291"/>
      <c r="N87" s="292"/>
    </row>
    <row r="88" spans="2:15" x14ac:dyDescent="0.25">
      <c r="B88" s="13"/>
      <c r="C88" s="15"/>
      <c r="D88" s="12"/>
      <c r="E88" s="13"/>
      <c r="F88" s="13"/>
      <c r="G88" s="13"/>
      <c r="H88" s="13"/>
      <c r="I88" s="13"/>
      <c r="J88" s="13"/>
      <c r="K88" s="13"/>
      <c r="L88" s="13"/>
      <c r="M88" s="13"/>
    </row>
    <row r="89" spans="2:15" x14ac:dyDescent="0.25">
      <c r="M89" s="13"/>
    </row>
    <row r="94" spans="2:15" x14ac:dyDescent="0.25">
      <c r="J94" s="397"/>
    </row>
  </sheetData>
  <protectedRanges>
    <protectedRange sqref="D11:H11" name="Range1"/>
    <protectedRange sqref="E9:H9" name="Range2"/>
  </protectedRanges>
  <mergeCells count="108">
    <mergeCell ref="J83:K83"/>
    <mergeCell ref="C86:I86"/>
    <mergeCell ref="J86:K86"/>
    <mergeCell ref="C78:I78"/>
    <mergeCell ref="J78:K78"/>
    <mergeCell ref="C79:I79"/>
    <mergeCell ref="J79:K79"/>
    <mergeCell ref="J81:K81"/>
    <mergeCell ref="J82:K82"/>
    <mergeCell ref="J70:K70"/>
    <mergeCell ref="E71:F71"/>
    <mergeCell ref="G71:H71"/>
    <mergeCell ref="J72:K72"/>
    <mergeCell ref="J76:K76"/>
    <mergeCell ref="C77:I77"/>
    <mergeCell ref="J77:K77"/>
    <mergeCell ref="C65:I65"/>
    <mergeCell ref="J65:M65"/>
    <mergeCell ref="C67:I67"/>
    <mergeCell ref="L67:M67"/>
    <mergeCell ref="C69:G69"/>
    <mergeCell ref="H69:I69"/>
    <mergeCell ref="J69:K69"/>
    <mergeCell ref="C61:I61"/>
    <mergeCell ref="L61:M61"/>
    <mergeCell ref="C62:I62"/>
    <mergeCell ref="L62:M62"/>
    <mergeCell ref="C63:I63"/>
    <mergeCell ref="L63:M63"/>
    <mergeCell ref="C57:I57"/>
    <mergeCell ref="C58:I58"/>
    <mergeCell ref="L58:M58"/>
    <mergeCell ref="C59:I59"/>
    <mergeCell ref="L59:M59"/>
    <mergeCell ref="C60:I60"/>
    <mergeCell ref="L60:M60"/>
    <mergeCell ref="C53:I53"/>
    <mergeCell ref="L53:M53"/>
    <mergeCell ref="C54:I54"/>
    <mergeCell ref="L54:M54"/>
    <mergeCell ref="C56:I56"/>
    <mergeCell ref="L56:M56"/>
    <mergeCell ref="E50:F50"/>
    <mergeCell ref="G50:H50"/>
    <mergeCell ref="I50:J50"/>
    <mergeCell ref="C51:I51"/>
    <mergeCell ref="C52:I52"/>
    <mergeCell ref="L52:M52"/>
    <mergeCell ref="E48:F48"/>
    <mergeCell ref="G48:H48"/>
    <mergeCell ref="I48:J48"/>
    <mergeCell ref="E49:F49"/>
    <mergeCell ref="G49:H49"/>
    <mergeCell ref="I49:J49"/>
    <mergeCell ref="C43:E43"/>
    <mergeCell ref="L43:M43"/>
    <mergeCell ref="C44:E44"/>
    <mergeCell ref="C45:E45"/>
    <mergeCell ref="C46:M46"/>
    <mergeCell ref="E47:F47"/>
    <mergeCell ref="G47:H47"/>
    <mergeCell ref="I47:J47"/>
    <mergeCell ref="M34:M35"/>
    <mergeCell ref="F36:F38"/>
    <mergeCell ref="H36:H38"/>
    <mergeCell ref="I36:I38"/>
    <mergeCell ref="L36:L38"/>
    <mergeCell ref="M36:M38"/>
    <mergeCell ref="L29:M29"/>
    <mergeCell ref="C30:C31"/>
    <mergeCell ref="K30:K31"/>
    <mergeCell ref="C34:C38"/>
    <mergeCell ref="F34:F35"/>
    <mergeCell ref="H34:H35"/>
    <mergeCell ref="I34:I35"/>
    <mergeCell ref="J34:J38"/>
    <mergeCell ref="K34:K38"/>
    <mergeCell ref="L34:L35"/>
    <mergeCell ref="C20:C27"/>
    <mergeCell ref="J20:J27"/>
    <mergeCell ref="K20:K27"/>
    <mergeCell ref="E29:F29"/>
    <mergeCell ref="G29:H29"/>
    <mergeCell ref="J29:J32"/>
    <mergeCell ref="L16:M16"/>
    <mergeCell ref="E17:F17"/>
    <mergeCell ref="G17:H17"/>
    <mergeCell ref="L17:M17"/>
    <mergeCell ref="E18:F18"/>
    <mergeCell ref="G18:H18"/>
    <mergeCell ref="L18:M18"/>
    <mergeCell ref="C14:C18"/>
    <mergeCell ref="F14:G14"/>
    <mergeCell ref="H14:I14"/>
    <mergeCell ref="J14:M14"/>
    <mergeCell ref="E15:F15"/>
    <mergeCell ref="G15:H15"/>
    <mergeCell ref="L15:M15"/>
    <mergeCell ref="E16:F16"/>
    <mergeCell ref="G16:H16"/>
    <mergeCell ref="J16:J18"/>
    <mergeCell ref="D5:F5"/>
    <mergeCell ref="D6:F6"/>
    <mergeCell ref="D8:D9"/>
    <mergeCell ref="E10:F10"/>
    <mergeCell ref="G10:H10"/>
    <mergeCell ref="E11:F11"/>
    <mergeCell ref="G11:H11"/>
  </mergeCells>
  <conditionalFormatting sqref="E71:K71 C72:J72">
    <cfRule type="expression" dxfId="17" priority="9" stopIfTrue="1">
      <formula>$J$70="No"</formula>
    </cfRule>
  </conditionalFormatting>
  <conditionalFormatting sqref="C71:D71">
    <cfRule type="expression" dxfId="15" priority="8" stopIfTrue="1">
      <formula>$J$70="No"</formula>
    </cfRule>
  </conditionalFormatting>
  <conditionalFormatting sqref="E20">
    <cfRule type="expression" dxfId="13" priority="7" stopIfTrue="1">
      <formula>$D$20="N/A"</formula>
    </cfRule>
  </conditionalFormatting>
  <conditionalFormatting sqref="F21">
    <cfRule type="expression" dxfId="11" priority="6" stopIfTrue="1">
      <formula>$D$21="N/A"</formula>
    </cfRule>
  </conditionalFormatting>
  <conditionalFormatting sqref="E30">
    <cfRule type="expression" dxfId="9" priority="5" stopIfTrue="1">
      <formula>$D$30="N/A"</formula>
    </cfRule>
  </conditionalFormatting>
  <conditionalFormatting sqref="F31">
    <cfRule type="expression" dxfId="7" priority="4" stopIfTrue="1">
      <formula>$D$31="N/A"</formula>
    </cfRule>
  </conditionalFormatting>
  <conditionalFormatting sqref="J83:K83">
    <cfRule type="expression" dxfId="5" priority="3" stopIfTrue="1">
      <formula>$J$83&lt;0.8</formula>
    </cfRule>
  </conditionalFormatting>
  <conditionalFormatting sqref="J74">
    <cfRule type="expression" dxfId="3" priority="2" stopIfTrue="1">
      <formula>$J$74&lt;0</formula>
    </cfRule>
  </conditionalFormatting>
  <conditionalFormatting sqref="F34:F35">
    <cfRule type="expression" dxfId="1" priority="1" stopIfTrue="1">
      <formula>$D$35="N/A"</formula>
    </cfRule>
  </conditionalFormatting>
  <dataValidations count="32">
    <dataValidation type="list" allowBlank="1" showInputMessage="1" showErrorMessage="1" errorTitle="Invalid entry" error="Please select either Yes or No from the menu." sqref="E9">
      <formula1>"Yes, No"</formula1>
    </dataValidation>
    <dataValidation type="list" allowBlank="1" showInputMessage="1" showErrorMessage="1" errorTitle="Invalid entry" error="Please select either Yes or No from the menu." sqref="F9:H9">
      <formula1>"Yes,No"</formula1>
    </dataValidation>
    <dataValidation type="decimal" allowBlank="1" showInputMessage="1" showErrorMessage="1" errorTitle="Invalid amount entered" error="Please enter an amount less than or equal to £4800." sqref="G11:H11">
      <formula1>0</formula1>
      <formula2>4800</formula2>
    </dataValidation>
    <dataValidation type="decimal" allowBlank="1" showInputMessage="1" showErrorMessage="1" errorTitle="Invalid amount entered" error="Please enter an amount less than or equal to £4200." sqref="E11:F11">
      <formula1>0</formula1>
      <formula2>4200</formula2>
    </dataValidation>
    <dataValidation type="decimal" allowBlank="1" showInputMessage="1" showErrorMessage="1" errorTitle="Invalid amount entered" error="Please enter an amount less than or equal to £3500." sqref="D11">
      <formula1>0</formula1>
      <formula2>3500</formula2>
    </dataValidation>
    <dataValidation type="decimal" allowBlank="1" showInputMessage="1" showErrorMessage="1" errorTitle="Invalid amount entered" error="Please enter an amount between 0.5% and -1.5%" sqref="H69:I69">
      <formula1>-0.015</formula1>
      <formula2>0.005</formula2>
    </dataValidation>
    <dataValidation type="decimal" allowBlank="1" showInputMessage="1" showErrorMessage="1" errorTitle="Error" error="This figure must be a positive amount no greater than £100,000. Please provide a valid lump sum" sqref="F45:I45">
      <formula1>0</formula1>
      <formula2>100000</formula2>
    </dataValidation>
    <dataValidation type="decimal" allowBlank="1" showInputMessage="1" showErrorMessage="1" errorTitle="Error" error="This figure must be a postive amount no greater than £175,000. Please provide a valid lump sum." sqref="F44:G44">
      <formula1>0</formula1>
      <formula2>175000</formula2>
    </dataValidation>
    <dataValidation type="decimal" operator="lessThanOrEqual" allowBlank="1" showInputMessage="1" showErrorMessage="1" errorTitle="Error" error="The maximum pupil number average year group threshold is 69.2 pupils for middle schools." sqref="G49:H49">
      <formula1>69.2</formula1>
    </dataValidation>
    <dataValidation type="decimal" operator="greaterThanOrEqual" allowBlank="1" showInputMessage="1" showErrorMessage="1" errorTitle="Error" error="This figure cannot be negative. Please enter a positive value." sqref="J76:K80">
      <formula1>0</formula1>
    </dataValidation>
    <dataValidation type="list" allowBlank="1" showInputMessage="1" showErrorMessage="1" errorTitle="Invalid entry" error="Please select a valid entry from the list." sqref="K47:K50">
      <formula1>"Fixed, Tapered,NFF"</formula1>
    </dataValidation>
    <dataValidation type="decimal" allowBlank="1" showInputMessage="1" showErrorMessage="1" errorTitle="Error" error="Please enter a percentage between 0% and 100% ensuring that the percentage of eligible Y1 pupils in cell G29 is not less than percentage of eligible Y2-5 pupils in cell G30." prompt="Please enter a percentage between 0% and 100% ensuring that the percentage of eligible Y1 pupils in cell G29 is not less than percentage of eligible Y2-5 pupils in cell G30." sqref="E34">
      <formula1>P33</formula1>
      <formula2>1</formula2>
    </dataValidation>
    <dataValidation type="decimal" operator="greaterThanOrEqual" allowBlank="1" showInputMessage="1" showErrorMessage="1" errorTitle="Error" error="This figure cannot be negative. Please enter a positive unit value." sqref="E30 E32:F32 E29:F29 E20:F27 F31 F34:F37">
      <formula1>0</formula1>
    </dataValidation>
    <dataValidation operator="greaterThanOrEqual" allowBlank="1" showInputMessage="1" showErrorMessage="1" error="This figure cannot be negative. Please enter a positive unit value." sqref="E33:F33"/>
    <dataValidation allowBlank="1" showInputMessage="1" sqref="D29 D34"/>
    <dataValidation type="decimal" allowBlank="1" showInputMessage="1" showErrorMessage="1" errorTitle="Error" error="Please enter a percentage between 0% and 100%." sqref="M36:M37 L16:M18 L20:M27 L29:M30 M31 L32:M32 L44:M45 L52:M54 M34 L34:L35 L58:L63 M58:M62">
      <formula1>0</formula1>
      <formula2>1</formula2>
    </dataValidation>
    <dataValidation type="decimal" operator="lessThanOrEqual" allowBlank="1" showInputMessage="1" showErrorMessage="1" errorTitle="Error" error="The maximum pupil number average year group threshold is 62.5 pupils for all-through schools." sqref="G50:H50">
      <formula1>62.5</formula1>
    </dataValidation>
    <dataValidation type="decimal" operator="lessThanOrEqual" allowBlank="1" showInputMessage="1" showErrorMessage="1" errorTitle="Error" error="The maximum pupil number average year group threshold is 120 pupils for secondary schools." sqref="G48:H48">
      <formula1>120</formula1>
    </dataValidation>
    <dataValidation type="decimal" operator="greaterThanOrEqual" allowBlank="1" showInputMessage="1" showErrorMessage="1" errorTitle="Error" error="The minimum average distance to the pupils’ second nearest school is 3 miles for secondary schools." sqref="D48">
      <formula1>3</formula1>
    </dataValidation>
    <dataValidation allowBlank="1" showInputMessage="1" showErrorMessage="1" error="Please enter a percentage between 0% and 100%." sqref="L57:M57"/>
    <dataValidation type="decimal" operator="lessThanOrEqual" allowBlank="1" showInputMessage="1" showErrorMessage="1" errorTitle="Error" error="The maximum pupil number average year group threshold is 21.4 pupils for primary schools." sqref="G47:H47">
      <formula1>21.4</formula1>
    </dataValidation>
    <dataValidation type="decimal" operator="greaterThanOrEqual" allowBlank="1" showInputMessage="1" showErrorMessage="1" errorTitle="Error" error="The minimum average distance to the pupils’ second nearest school is 2 miles for primary schools." sqref="D47">
      <formula1>2</formula1>
    </dataValidation>
    <dataValidation type="decimal" operator="greaterThanOrEqual" allowBlank="1" showInputMessage="1" showErrorMessage="1" errorTitle="Error" error="The minimum average distance to the pupils’ second nearest school is 2 miles for middle-deemed schools." sqref="D49:D50">
      <formula1>2</formula1>
    </dataValidation>
    <dataValidation type="decimal" operator="greaterThanOrEqual" allowBlank="1" showInputMessage="1" showErrorMessage="1" errorTitle="Error" error="The minimum secondary APWU is £3,000." sqref="E17:F18">
      <formula1>3000</formula1>
    </dataValidation>
    <dataValidation type="decimal" operator="greaterThanOrEqual" allowBlank="1" showInputMessage="1" showErrorMessage="1" errorTitle="Error" error="The minimum Primary AWPU is £2,000." sqref="E16:F16">
      <formula1>2000</formula1>
    </dataValidation>
    <dataValidation type="decimal" allowBlank="1" showInputMessage="1" showErrorMessage="1" error="Please enter a percentage between 0% and 100%." sqref="D71 G71:H71 L47:L51 H44:I44">
      <formula1>0</formula1>
      <formula2>1</formula2>
    </dataValidation>
    <dataValidation type="decimal" allowBlank="1" showInputMessage="1" showErrorMessage="1" error="Please enter a figure between 0 and 1" sqref="L31">
      <formula1>0</formula1>
      <formula2>1</formula2>
    </dataValidation>
    <dataValidation type="decimal" operator="greaterThanOrEqual" allowBlank="1" showInputMessage="1" showErrorMessage="1" error="This figure cannot be negative. Please enter a positive unit value." sqref="E35">
      <formula1>0</formula1>
    </dataValidation>
    <dataValidation type="list" allowBlank="1" showInputMessage="1" showErrorMessage="1" sqref="J70:K70 E14 J86:K86">
      <formula1>"Yes, No"</formula1>
    </dataValidation>
    <dataValidation type="list" allowBlank="1" showInputMessage="1" showErrorMessage="1" sqref="D31">
      <formula1>"EAL 1 Secondary,EAL 2 Secondary,EAL 3 Secondary, N/A"</formula1>
    </dataValidation>
    <dataValidation type="list" allowBlank="1" showInputMessage="1" showErrorMessage="1" sqref="D30">
      <formula1>"EAL 1 Primary,EAL 2 Primary,EAL 3 Primary, N/A"</formula1>
    </dataValidation>
    <dataValidation type="list" allowBlank="1" showInputMessage="1" showErrorMessage="1" sqref="D35">
      <formula1>"Low Attainment % old FSP 73, Low Attainment % old FSP 78,N/A"</formula1>
    </dataValidation>
  </dataValidations>
  <pageMargins left="0.25" right="0.25" top="0.75" bottom="0.75" header="0.3" footer="0.3"/>
  <pageSetup paperSize="9" scale="41"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Sheet2</vt:lpstr>
      <vt:lpstr>Sheet3</vt:lpstr>
      <vt:lpstr>Capping_Scaling_YesNo</vt:lpstr>
      <vt:lpstr>EAL_Pri_Option</vt:lpstr>
      <vt:lpstr>EAL_Sec_Option</vt:lpstr>
      <vt:lpstr>LCHI_Pri_Option</vt:lpstr>
      <vt:lpstr>LCHI_Sec</vt:lpstr>
      <vt:lpstr>Notional_SEN_Lump_sum_Pri</vt:lpstr>
      <vt:lpstr>Notional_SEN_Lump_sum_Sec</vt:lpstr>
      <vt:lpstr>Sheet1!Print_Area</vt:lpstr>
      <vt:lpstr>Scaling_Factor</vt:lpstr>
    </vt:vector>
  </TitlesOfParts>
  <Company>Bradford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2018-04-27T09:49:26Z</cp:lastPrinted>
  <dcterms:created xsi:type="dcterms:W3CDTF">2018-04-27T09:48:48Z</dcterms:created>
  <dcterms:modified xsi:type="dcterms:W3CDTF">2018-04-27T09:50:23Z</dcterms:modified>
</cp:coreProperties>
</file>